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入力シート" sheetId="1" r:id="rId1"/>
    <sheet name="学校一覧" sheetId="2" r:id="rId2"/>
  </sheets>
  <definedNames>
    <definedName name="_xlfn.COUNTIFS" hidden="1">#NAME?</definedName>
    <definedName name="_xlnm.Print_Area" localSheetId="1">'学校一覧'!$A$1:$R$294</definedName>
    <definedName name="_xlnm.Print_Titles" localSheetId="1">'学校一覧'!$1:$1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11" authorId="0">
      <text>
        <r>
          <rPr>
            <b/>
            <sz val="11"/>
            <rFont val="ＭＳ Ｐゴシック"/>
            <family val="3"/>
          </rPr>
          <t xml:space="preserve">校長→副校長→教頭→主管教諭→教諭→実習教諭→実習助手→その他　の順で入力下さい
</t>
        </r>
      </text>
    </comment>
  </commentList>
</comments>
</file>

<file path=xl/sharedStrings.xml><?xml version="1.0" encoding="utf-8"?>
<sst xmlns="http://schemas.openxmlformats.org/spreadsheetml/2006/main" count="3268" uniqueCount="2086">
  <si>
    <t>003-0809</t>
  </si>
  <si>
    <t>札幌市白石区菊水9条3丁目</t>
  </si>
  <si>
    <t>064-8624</t>
  </si>
  <si>
    <t>札幌市中央区宮の森4条8丁目1</t>
  </si>
  <si>
    <t>064-8611</t>
  </si>
  <si>
    <t>札幌市中央区南18条西6丁目1-1</t>
  </si>
  <si>
    <t>001-0025</t>
  </si>
  <si>
    <t>札幌市北区北25条西11丁目</t>
  </si>
  <si>
    <t>062-0051</t>
  </si>
  <si>
    <t>004-0004</t>
  </si>
  <si>
    <t>002-0857</t>
  </si>
  <si>
    <t>札幌市北区屯田7条8丁目5-1</t>
  </si>
  <si>
    <t>006-0829</t>
  </si>
  <si>
    <t>007-0881</t>
  </si>
  <si>
    <t>札幌市東区北丘珠1条2丁目589-1</t>
  </si>
  <si>
    <t>063-0023</t>
  </si>
  <si>
    <t>003-0859</t>
  </si>
  <si>
    <t>007-8585</t>
  </si>
  <si>
    <t>007-0820</t>
  </si>
  <si>
    <t>004-0069</t>
  </si>
  <si>
    <t>004-0839</t>
  </si>
  <si>
    <t>006-0860</t>
  </si>
  <si>
    <t>006-0026</t>
  </si>
  <si>
    <t>002-8053</t>
  </si>
  <si>
    <t>札幌市北区篠路町篠路372-67</t>
  </si>
  <si>
    <t>004-0874</t>
  </si>
  <si>
    <t>003-0876</t>
  </si>
  <si>
    <t>001-0930</t>
  </si>
  <si>
    <t>札幌市北区新川717-1</t>
  </si>
  <si>
    <t>004-0053</t>
  </si>
  <si>
    <t>060-0820</t>
  </si>
  <si>
    <t>札幌市北区北20条西13丁目</t>
  </si>
  <si>
    <t>063-0833</t>
  </si>
  <si>
    <t>067-8564</t>
  </si>
  <si>
    <t>069-0805</t>
  </si>
  <si>
    <t>江別市元野幌740</t>
  </si>
  <si>
    <t>066-8501</t>
  </si>
  <si>
    <t>066-8611</t>
  </si>
  <si>
    <t>061-1112</t>
  </si>
  <si>
    <t>北広島市共栄305-3</t>
  </si>
  <si>
    <t>061-1105</t>
  </si>
  <si>
    <t>061-3248</t>
  </si>
  <si>
    <t>061-3208</t>
  </si>
  <si>
    <t>石狩市花川南8条5丁目1</t>
  </si>
  <si>
    <t>061-0296</t>
  </si>
  <si>
    <t>061-1412</t>
  </si>
  <si>
    <t>061-1375</t>
  </si>
  <si>
    <t>恵庭市南島松359-1</t>
  </si>
  <si>
    <t>札幌市北区屯田9条7丁目</t>
  </si>
  <si>
    <t>040-0054</t>
  </si>
  <si>
    <t>函館市元町7-17</t>
  </si>
  <si>
    <t>041-0812</t>
  </si>
  <si>
    <t>函館市昭和1丁目17-1</t>
  </si>
  <si>
    <t>041-0844</t>
  </si>
  <si>
    <t>函館市川原町5-13</t>
  </si>
  <si>
    <t>049-0111</t>
  </si>
  <si>
    <t>北斗市七重浜2丁目15-3</t>
  </si>
  <si>
    <t>049-0156</t>
  </si>
  <si>
    <t>北斗市中野通3丁目6-1</t>
  </si>
  <si>
    <t>041-1231</t>
  </si>
  <si>
    <t>041-1112</t>
  </si>
  <si>
    <t>049-1501</t>
  </si>
  <si>
    <t>049-1331</t>
  </si>
  <si>
    <t>041-1611</t>
  </si>
  <si>
    <t>函館市川汲町1560</t>
  </si>
  <si>
    <t>049-2394</t>
  </si>
  <si>
    <t>049-3111</t>
  </si>
  <si>
    <t>049-3516</t>
  </si>
  <si>
    <t>043-0022</t>
  </si>
  <si>
    <t>049-0695</t>
  </si>
  <si>
    <t>043-1402</t>
  </si>
  <si>
    <t>049-4433</t>
  </si>
  <si>
    <t>047-0002</t>
  </si>
  <si>
    <t>047-0036</t>
  </si>
  <si>
    <t>047-0034</t>
  </si>
  <si>
    <t>047-8540</t>
  </si>
  <si>
    <t>047-0001</t>
  </si>
  <si>
    <t>048-0401</t>
  </si>
  <si>
    <t>048-1301</t>
  </si>
  <si>
    <t>044-0057</t>
  </si>
  <si>
    <t>044-0083</t>
  </si>
  <si>
    <t>045-0012</t>
  </si>
  <si>
    <t>046-0022</t>
  </si>
  <si>
    <t>068-0536</t>
  </si>
  <si>
    <t>068-0818</t>
  </si>
  <si>
    <t>072-0024</t>
  </si>
  <si>
    <t>072-0007</t>
  </si>
  <si>
    <t>美唄市東6条北2丁目1-1</t>
  </si>
  <si>
    <t>075-0041</t>
  </si>
  <si>
    <t>068-2107</t>
  </si>
  <si>
    <t>073-0023</t>
  </si>
  <si>
    <t>073-0006</t>
  </si>
  <si>
    <t>滝川市二の坂町西1丁目1-5</t>
  </si>
  <si>
    <t>073-0122</t>
  </si>
  <si>
    <t>074-0012</t>
  </si>
  <si>
    <t>074-0008</t>
  </si>
  <si>
    <t>079-0314</t>
  </si>
  <si>
    <t>069-1343</t>
  </si>
  <si>
    <t>069-1522</t>
  </si>
  <si>
    <t>061-0518</t>
  </si>
  <si>
    <t>073-1103</t>
  </si>
  <si>
    <t>070-0036</t>
  </si>
  <si>
    <t>070-0815</t>
  </si>
  <si>
    <t>旭川市川端町5条9丁目1-8</t>
  </si>
  <si>
    <t>070-0901</t>
  </si>
  <si>
    <t>旭川市花咲町3丁目</t>
  </si>
  <si>
    <t>078-8803</t>
  </si>
  <si>
    <t>旭川市緑が丘東3条3丁目1-1</t>
  </si>
  <si>
    <t>079-8508</t>
  </si>
  <si>
    <t>旭川市永山町3丁目102</t>
  </si>
  <si>
    <t>070-0063</t>
  </si>
  <si>
    <t>078-8804</t>
  </si>
  <si>
    <t>079-8431</t>
  </si>
  <si>
    <t>旭川市永山町14丁目153</t>
  </si>
  <si>
    <t>095-0006</t>
  </si>
  <si>
    <t>士別市東6条北6丁目24</t>
  </si>
  <si>
    <t>096-0071</t>
  </si>
  <si>
    <t>096-0035</t>
  </si>
  <si>
    <t>名寄市西5条北5丁目1</t>
  </si>
  <si>
    <t>076-0011</t>
  </si>
  <si>
    <t>富良野市末広町1-1</t>
  </si>
  <si>
    <t>076-0037</t>
  </si>
  <si>
    <t>富良野市西町1-1</t>
  </si>
  <si>
    <t>071-1201</t>
  </si>
  <si>
    <t>078-1763</t>
  </si>
  <si>
    <t>071-1426</t>
  </si>
  <si>
    <t>071-0212</t>
  </si>
  <si>
    <t>071-0555</t>
  </si>
  <si>
    <t>098-1212</t>
  </si>
  <si>
    <t>098-2252</t>
  </si>
  <si>
    <t>077-0024</t>
  </si>
  <si>
    <t>留萌市千鳥町4丁目91</t>
  </si>
  <si>
    <t>078-3621</t>
  </si>
  <si>
    <t>098-3541</t>
  </si>
  <si>
    <t>098-3393</t>
  </si>
  <si>
    <t>097-0017</t>
  </si>
  <si>
    <t>稚内市栄1丁目4-1</t>
  </si>
  <si>
    <t>098-5738</t>
  </si>
  <si>
    <t>098-5822</t>
  </si>
  <si>
    <t>098-4100</t>
  </si>
  <si>
    <t>097-1111</t>
  </si>
  <si>
    <t>097-0401</t>
  </si>
  <si>
    <t>090-0035</t>
  </si>
  <si>
    <t>北見市北斗町1丁目1-11</t>
  </si>
  <si>
    <t>090-8533</t>
  </si>
  <si>
    <t>北見市柏陽町567</t>
  </si>
  <si>
    <t>090-8558</t>
  </si>
  <si>
    <t>北見市大正255</t>
  </si>
  <si>
    <t>099-0878</t>
  </si>
  <si>
    <t>北見市東相内町602</t>
  </si>
  <si>
    <t>093-0031</t>
  </si>
  <si>
    <t>網走市台町2丁目13-1</t>
  </si>
  <si>
    <t>093-0084</t>
  </si>
  <si>
    <t>網走市向陽ヶ丘6丁目2-1</t>
  </si>
  <si>
    <t>094-8643</t>
  </si>
  <si>
    <t>紋別市南が丘町6丁目3-47</t>
  </si>
  <si>
    <t>092-0017</t>
  </si>
  <si>
    <t>092-0225</t>
  </si>
  <si>
    <t>099-4116</t>
  </si>
  <si>
    <t>099-4405</t>
  </si>
  <si>
    <t>099-2198</t>
  </si>
  <si>
    <t>099-1403</t>
  </si>
  <si>
    <t>091-0026</t>
  </si>
  <si>
    <t>北見市留辺蘂町旭公園104-5</t>
  </si>
  <si>
    <t>093-0505</t>
  </si>
  <si>
    <t>093-0210</t>
  </si>
  <si>
    <t>099-0414</t>
  </si>
  <si>
    <t>098-1604</t>
  </si>
  <si>
    <t>098-1702</t>
  </si>
  <si>
    <t>050-0083</t>
  </si>
  <si>
    <t>室蘭市東町3丁目29-5</t>
  </si>
  <si>
    <t>051-0034</t>
  </si>
  <si>
    <t>室蘭市増市町2丁目6-16</t>
  </si>
  <si>
    <t>050-0072</t>
  </si>
  <si>
    <t>050-0073</t>
  </si>
  <si>
    <t>室蘭市宮の森町3丁目1-1</t>
  </si>
  <si>
    <t>053-8555</t>
  </si>
  <si>
    <t>苫小牧市清水町2丁目12-20</t>
  </si>
  <si>
    <t>053-0807</t>
  </si>
  <si>
    <t>苫小牧市青葉町1丁目1-1</t>
  </si>
  <si>
    <t>059-1272</t>
  </si>
  <si>
    <t>苫小牧市のぞみ町2丁目1-2</t>
  </si>
  <si>
    <t>053-0052</t>
  </si>
  <si>
    <t>苫小牧市新開町4丁目7-2</t>
  </si>
  <si>
    <t>053-0035</t>
  </si>
  <si>
    <t>苫小牧市字高丘6-22</t>
  </si>
  <si>
    <t>049-5605</t>
  </si>
  <si>
    <t>059-0903</t>
  </si>
  <si>
    <t>052-0011</t>
  </si>
  <si>
    <t>伊達市竹原町44</t>
  </si>
  <si>
    <t>059-0027</t>
  </si>
  <si>
    <t>登別市青葉町42-1</t>
  </si>
  <si>
    <t>059-1911</t>
  </si>
  <si>
    <t>059-1605</t>
  </si>
  <si>
    <t>054-0032</t>
  </si>
  <si>
    <t>054-0211</t>
  </si>
  <si>
    <t>055-0107</t>
  </si>
  <si>
    <t>055-0007</t>
  </si>
  <si>
    <t>056-0023</t>
  </si>
  <si>
    <t>056-0144</t>
  </si>
  <si>
    <t>057-0006</t>
  </si>
  <si>
    <t>080-8503</t>
  </si>
  <si>
    <t>080-2473</t>
  </si>
  <si>
    <t>帯広市西23条南2丁目12</t>
  </si>
  <si>
    <t>080-0834</t>
  </si>
  <si>
    <t>帯広市稲田町西1線9</t>
  </si>
  <si>
    <t>080-0574</t>
  </si>
  <si>
    <t>080-1408</t>
  </si>
  <si>
    <t>081-0213</t>
  </si>
  <si>
    <t>089-0123</t>
  </si>
  <si>
    <t>089-1501</t>
  </si>
  <si>
    <t>089-2155</t>
  </si>
  <si>
    <t>089-2624</t>
  </si>
  <si>
    <t>083-0003</t>
  </si>
  <si>
    <t>089-3308</t>
  </si>
  <si>
    <t>085-0814</t>
  </si>
  <si>
    <t>釧路市緑ヶ岡3丁目1-31</t>
  </si>
  <si>
    <t>085-0051</t>
  </si>
  <si>
    <t>釧路市光陽町24-17</t>
  </si>
  <si>
    <t>085-0057</t>
  </si>
  <si>
    <t>085-0821</t>
  </si>
  <si>
    <t>釧路市鶴ヶ岱3丁目5-1</t>
  </si>
  <si>
    <t>088-0618</t>
  </si>
  <si>
    <t>088-1114</t>
  </si>
  <si>
    <t>085-0213</t>
  </si>
  <si>
    <t>088-0323</t>
  </si>
  <si>
    <t>087-0002</t>
  </si>
  <si>
    <t>根室市牧の内146</t>
  </si>
  <si>
    <t>086-0214</t>
  </si>
  <si>
    <t>086-1106</t>
  </si>
  <si>
    <t>086-1652</t>
  </si>
  <si>
    <t>086-1834</t>
  </si>
  <si>
    <t>郵便番号</t>
  </si>
  <si>
    <t>住所</t>
  </si>
  <si>
    <t>函館市時任町11-3</t>
  </si>
  <si>
    <t>松前郡松前町字建石216</t>
  </si>
  <si>
    <t>松前郡福島町字三岳161-1</t>
  </si>
  <si>
    <t>茅部郡森町字上台町326-48</t>
  </si>
  <si>
    <t>二海郡八雲町住初町88</t>
  </si>
  <si>
    <t>山越郡長万部町字栄原143-1</t>
  </si>
  <si>
    <t>檜山郡江差町字伏木戸町460-1</t>
  </si>
  <si>
    <t>檜山郡上ﾉ国町字大留351</t>
  </si>
  <si>
    <t>奥尻郡奥尻町字赤石411-2</t>
  </si>
  <si>
    <t>上川郡鷹栖町南1条1丁目2-1</t>
  </si>
  <si>
    <t>上川郡上川町東町148</t>
  </si>
  <si>
    <t>上川郡東川町北町2丁目12-1</t>
  </si>
  <si>
    <t>上川郡美瑛町旭町1丁目9-2</t>
  </si>
  <si>
    <t>空知郡上富良野町東町3丁目1-3</t>
  </si>
  <si>
    <t>中川郡美深町字西町40</t>
  </si>
  <si>
    <t>天塩郡豊富町字上ｻﾛﾍﾞﾂ475</t>
  </si>
  <si>
    <t>利尻郡利尻町沓形字神居189-1</t>
  </si>
  <si>
    <t>網走郡美幌町字報徳94</t>
  </si>
  <si>
    <t>網走郡津別町字共和32-2</t>
  </si>
  <si>
    <t>斜里郡斜里町文光町5-1</t>
  </si>
  <si>
    <t>常呂郡訓子府町東幸町157</t>
  </si>
  <si>
    <t>常呂郡置戸町字置戸256-8</t>
  </si>
  <si>
    <t>紋別郡遠軽町南町1丁目</t>
  </si>
  <si>
    <t>紋別郡湧別町中湧別南町846-2</t>
  </si>
  <si>
    <t>紋別郡興部町字興部125-1</t>
  </si>
  <si>
    <t>紋別郡雄武町字雄武1495</t>
  </si>
  <si>
    <t>虻田郡洞爺湖町高砂町127-5</t>
  </si>
  <si>
    <t>白老郡白老町日の出町5丁目17-3</t>
  </si>
  <si>
    <t>勇払郡安平町追分本町7丁目8</t>
  </si>
  <si>
    <t>勇払郡厚真町字本郷234-3</t>
  </si>
  <si>
    <t>勇払郡むかわ町穂別127-3</t>
  </si>
  <si>
    <t>沙流郡平取町本町109-2</t>
  </si>
  <si>
    <t>沙流郡日高町富川西12丁目69-109</t>
  </si>
  <si>
    <t>日高郡新ひだか町静内ときわ町1丁目1-1</t>
  </si>
  <si>
    <t>日高郡新ひだか町静内田原797</t>
  </si>
  <si>
    <t>浦河郡浦河町東町かしわ1丁目5-1</t>
  </si>
  <si>
    <t>帯広市南の森東3丁目1-1</t>
  </si>
  <si>
    <t>河東郡音更町駒場西1</t>
  </si>
  <si>
    <t>河東郡上士幌町字上士幌東1線227</t>
  </si>
  <si>
    <t>河東郡鹿追町西町1丁目8</t>
  </si>
  <si>
    <t>上川郡清水町北2条西2丁目2</t>
  </si>
  <si>
    <t>河西郡更別村字更別基線95</t>
  </si>
  <si>
    <t>河西郡芽室町東めむろ1条北1丁目6</t>
  </si>
  <si>
    <t>広尾郡大樹町緑町1</t>
  </si>
  <si>
    <t>広尾郡広尾町並木通東1丁目10</t>
  </si>
  <si>
    <t>中川郡池田町字清見ヶ丘13</t>
  </si>
  <si>
    <t>釧路市昭和中央5丁目10-1</t>
  </si>
  <si>
    <t>川上郡弟子屈町高栄3丁目3-20</t>
  </si>
  <si>
    <t>白糠郡白糠町西4条北2丁目2-8</t>
  </si>
  <si>
    <t>野付郡別海町別海緑町70-1</t>
  </si>
  <si>
    <t>標津郡中標津町西6条南5丁目1</t>
  </si>
  <si>
    <t>目梨郡羅臼町礼文町9-3</t>
  </si>
  <si>
    <t>上川郡下川町北町137-1</t>
  </si>
  <si>
    <t>寿都郡寿都町字新栄町136</t>
  </si>
  <si>
    <t>磯谷郡蘭越町蘭越町475-16</t>
  </si>
  <si>
    <t>虻田郡倶知安町北7条西2丁目</t>
  </si>
  <si>
    <t>岩内郡岩内町字宮園43-1</t>
  </si>
  <si>
    <t>夕張郡栗山町字中里64-18</t>
  </si>
  <si>
    <t>樺戸郡新十津川町字中央13</t>
  </si>
  <si>
    <t>電話番号</t>
  </si>
  <si>
    <t>久遠郡せたな町北檜山区字丹羽360-1</t>
  </si>
  <si>
    <t>余市郡余市町沢町6丁目1</t>
  </si>
  <si>
    <t>北見市端野町三区583-1</t>
  </si>
  <si>
    <t>勇払郡むかわ町福住4丁目2-1</t>
  </si>
  <si>
    <t>釧路郡釧路町富原3-1</t>
  </si>
  <si>
    <t>厚岸郡厚岸町湾月1丁目20</t>
  </si>
  <si>
    <t>川上郡標茶町常盤10丁目1</t>
  </si>
  <si>
    <t>上磯郡知内町字重内984</t>
  </si>
  <si>
    <t>虻田郡ニセコ町字富士見141-9</t>
  </si>
  <si>
    <t>sapporominami-z0@hokkaido-c.ed.jp</t>
  </si>
  <si>
    <t>sapporominami-t0@hokkaido-c.ed.jp</t>
  </si>
  <si>
    <t>sapporokita-z0@hokkaido-c.ed.jp</t>
  </si>
  <si>
    <t>sapporokita-t0@hokkaido-c.ed.jp</t>
  </si>
  <si>
    <t>sapporotsukisamu-z0@hokkaido-c.ed.jp</t>
  </si>
  <si>
    <t>sapporotsukisamu-t0@hokkaido-c.ed.jp</t>
  </si>
  <si>
    <t>sapporokeisei-z0@hokkaido-c.ed.jp</t>
  </si>
  <si>
    <t>sapporohokuryou-z0@hokkaido-c.ed.jp</t>
  </si>
  <si>
    <t>teine-h-z0@hokkaido-c.ed.jp</t>
  </si>
  <si>
    <t>sapporookadama-z0@hokkaido-c.ed.jp</t>
  </si>
  <si>
    <t>sapporoshiroishi-z0@hokkaido-c.ed.jp</t>
  </si>
  <si>
    <t>sapporotoryo-z0@hokkaido-c.ed.jp</t>
  </si>
  <si>
    <t>sapporotouhou-z0@hokkaido-c.ed.jp</t>
  </si>
  <si>
    <t>sapporoatsubetsu-z0@hokkaido-c.ed.jp</t>
  </si>
  <si>
    <t>asukaze-z0@hokkaido-c.ed.jp</t>
  </si>
  <si>
    <t>sapporohiraoka-z0@hokkaido-c.ed.jp</t>
  </si>
  <si>
    <t>sit-z0@hokkaido-c.ed.jp</t>
  </si>
  <si>
    <t>sakko-z0@hokkaido-c.ed.jp</t>
  </si>
  <si>
    <t>sakko-t0@hokkaido-c.ed.jp</t>
  </si>
  <si>
    <t>sapporokotonikougyou-z0@hokkaido-c.ed.jp</t>
  </si>
  <si>
    <t>sapporokotonikougyou-t0@hokkaido-c.ed.jp</t>
  </si>
  <si>
    <t>yuho-tu0@hokkaido-c.ed.jp</t>
  </si>
  <si>
    <t>ebetsu-z0@hokkaido-c.ed.jp</t>
  </si>
  <si>
    <t>ebetsu-t0@hokkaido-c.ed.jp</t>
  </si>
  <si>
    <t>nopporo-z0@hokkaido-c.ed.jp</t>
  </si>
  <si>
    <t>ohasa-z0@hokkaido-c.ed.jp</t>
  </si>
  <si>
    <t>chitose-z0@hokkaido-c.ed.jp</t>
  </si>
  <si>
    <t>chitose-t0@hokkaido-c.ed.jp</t>
  </si>
  <si>
    <t>chitosehokuyou-z0@hokkaido-c.ed.jp</t>
  </si>
  <si>
    <t>eniwaminami-z0@hokkaido-c.ed.jp</t>
  </si>
  <si>
    <t>eniwaminami-t0@hokkaido-c.ed.jp</t>
  </si>
  <si>
    <t>eniwakita-z0@hokkaido-c.ed.jp</t>
  </si>
  <si>
    <t>kitahiro-z0@hokkaido-c.ed.jp</t>
  </si>
  <si>
    <t>kitahiroshimanishi-z0@hokkaido-c.ed.jp</t>
  </si>
  <si>
    <t>ishikarishoyo-z0@hokkaido-c.ed.jp</t>
  </si>
  <si>
    <t>ishikariminami-z0@hokkaido-c.ed.jp</t>
  </si>
  <si>
    <t>toubetsu-z0@hokkaido-c.ed.jp</t>
  </si>
  <si>
    <t>otaruchouryou-z0@hokkaido-c.ed.jp</t>
  </si>
  <si>
    <t>otaruouyou-z0@hokkaido-c.ed.jp</t>
  </si>
  <si>
    <t>otaru-chs-z0@hokkaido-c.ed.jp</t>
  </si>
  <si>
    <t>otarusuisan-z0@hokkaido-c.ed.jp</t>
  </si>
  <si>
    <t>suttsu-z0@hokkaido-c.ed.jp</t>
  </si>
  <si>
    <t>rankoshi-z0@hokkaido-c.ed.jp</t>
  </si>
  <si>
    <t>kutchan-z0@hokkaido-c.ed.jp</t>
  </si>
  <si>
    <t>kucchannougyou-z0@hokkaido-c.ed.jp</t>
  </si>
  <si>
    <t>iwanai-z0@hokkaido-c.ed.jp</t>
  </si>
  <si>
    <t>yoichikoshi-z0@hokkaido-c.ed.jp</t>
  </si>
  <si>
    <t>yubari-z0@hokkaido-c.ed.jp</t>
  </si>
  <si>
    <t>iwamizawahigashi-t0@hokkaido-c.ed.jp</t>
  </si>
  <si>
    <t>gansai-z0@hokkaido-c.ed.jp</t>
  </si>
  <si>
    <t>iwamizawanougyou-z0@hokkaido-c.ed.jp</t>
  </si>
  <si>
    <t>b-shoei-z0@hokkaido-c.ed.jp</t>
  </si>
  <si>
    <t>bibaiseika-z0@hokkaido-c.ed.jp</t>
  </si>
  <si>
    <t>ashibetsu-z0@hokkaido-c.ed.jp</t>
  </si>
  <si>
    <t>takikawa-z0@hokkaido-c.ed.jp</t>
  </si>
  <si>
    <t>takikawa-t0@hokkaido-c.ed.jp</t>
  </si>
  <si>
    <t>takikawa-th-z0@hokkaido-c.ed.jp</t>
  </si>
  <si>
    <t>hukagawanishi-z0@hokkaido-c.ed.jp</t>
  </si>
  <si>
    <t>fukatoko-z0@hokkaido-c.ed.jp</t>
  </si>
  <si>
    <t>naieshougyou-z0@hokkaido-c.ed.jp</t>
  </si>
  <si>
    <t>naganuma-z0@hokkaido-c.ed.jp</t>
  </si>
  <si>
    <t>kuriyama-z0@hokkaido-c.ed.jp</t>
  </si>
  <si>
    <t>shintotsukawanougyou-z0@hokkaido-c.ed.jp</t>
  </si>
  <si>
    <t>muroransakae-z0@hokkaido-c.ed.jp</t>
  </si>
  <si>
    <t>muroransakae-t0@hokkaido-c.ed.jp</t>
  </si>
  <si>
    <t>muroranshimizugaoka-z0@hokkaido-c.ed.jp</t>
  </si>
  <si>
    <t>m-tosho-z0@hokkaido-c.ed.jp</t>
  </si>
  <si>
    <t>murorankougyou-z0@hokkaido-c.ed.jp</t>
  </si>
  <si>
    <t>tomahigashi-z0@hokkaido-c.ed.jp</t>
  </si>
  <si>
    <t>tomahigashi-t0@hokkaido-c.ed.jp</t>
  </si>
  <si>
    <t>tomanishi-z0@hokkaido-c.ed.jp</t>
  </si>
  <si>
    <t>tomakomaiminami-z0@hokkaido-c.ed.jp</t>
  </si>
  <si>
    <t>soukei-z0@hokkaido-c.ed.jp</t>
  </si>
  <si>
    <t>tomakou-z0@hokkaido-c.ed.jp</t>
  </si>
  <si>
    <t>tomakou-t0@hokkaido-c.ed.jp</t>
  </si>
  <si>
    <t>n-seiryo-z0@hokkaido-c.ed.jp</t>
  </si>
  <si>
    <t>shiraoihigashi-z0@hokkaido-c.ed.jp</t>
  </si>
  <si>
    <t>atsuma-z0@hokkaido-c.ed.jp</t>
  </si>
  <si>
    <t>abukou-z0@hokkaido-c.ed.jp</t>
  </si>
  <si>
    <t>oiwake-z0@hokkaido-c.ed.jp</t>
  </si>
  <si>
    <t>mukawa-z0@hokkaido-c.ed.jp</t>
  </si>
  <si>
    <t>hobetsu-z0@hokkaido-c.ed.jp</t>
  </si>
  <si>
    <t>tomikawa-z0@hokkaido-c.ed.jp</t>
  </si>
  <si>
    <t>biratori-z0@hokkaido-c.ed.jp</t>
  </si>
  <si>
    <t>urakawa-z0@hokkaido-c.ed.jp</t>
  </si>
  <si>
    <t>shizunai-z0@hokkaido-c.ed.jp</t>
  </si>
  <si>
    <t>shizunainougyou-z0@hokkaido-c.ed.jp</t>
  </si>
  <si>
    <t>kanchu-z0@hokkaido-c.ed.jp</t>
  </si>
  <si>
    <t>kanchu-t0@hokkaido-c.ed.jp</t>
  </si>
  <si>
    <t>hakodatenishi-z0@hokkaido-c.ed.jp</t>
  </si>
  <si>
    <t>minamikayabe-z0@hokkaido-c.ed.jp</t>
  </si>
  <si>
    <t>hakodateshougyou-z0@hokkaido-c.ed.jp</t>
  </si>
  <si>
    <t>hakodateshougyou-t0@hokkaido-c.ed.jp</t>
  </si>
  <si>
    <t>kanko-z0@hokkaido-c.ed.jp</t>
  </si>
  <si>
    <t>kanko-t0@hokkaido-c.ed.jp</t>
  </si>
  <si>
    <t>hakodatesuisan-z0@hokkaido-c.ed.jp</t>
  </si>
  <si>
    <t>kamiiso-z0@hokkaido-c.ed.jp</t>
  </si>
  <si>
    <t>oononougyou-z0@hokkaido-c.ed.jp</t>
  </si>
  <si>
    <t>matsumae-z0@hokkaido-c.ed.jp</t>
  </si>
  <si>
    <t>fukusho-z0@hokkaido-c.ed.jp</t>
  </si>
  <si>
    <t>nanae-z0@hokkaido-c.ed.jp</t>
  </si>
  <si>
    <t>mori-z0@hokkaido-c.ed.jp</t>
  </si>
  <si>
    <t>yakumo-z0@hokkaido-c.ed.jp</t>
  </si>
  <si>
    <t>oshamanbe-z0@hokkaido-c.ed.jp</t>
  </si>
  <si>
    <t>esashi-z0@hokkaido-c.ed.jp</t>
  </si>
  <si>
    <t>kaminokuni-z0@hokkaido-c.ed.jp</t>
  </si>
  <si>
    <t>okushiri-z0@hokkaido-c.ed.jp</t>
  </si>
  <si>
    <t>hiyamakita-z0@hokkaido-c.ed.jp</t>
  </si>
  <si>
    <t>asahikawanishi-z0@hokkaido-c.ed.jp</t>
  </si>
  <si>
    <t>asahikawakita-z0@hokkaido-c.ed.jp</t>
  </si>
  <si>
    <t>asahikawakita-t0@hokkaido-c.ed.jp</t>
  </si>
  <si>
    <t>asahikawaminami-z0@hokkaido-c.ed.jp</t>
  </si>
  <si>
    <t>kyokusyo-z0@hokkaido-c.ed.jp</t>
  </si>
  <si>
    <t>kyokusyo-t0@hokkaido-c.ed.jp</t>
  </si>
  <si>
    <t>kyokuno-z0@hokkaido-c.ed.jp</t>
  </si>
  <si>
    <t>s-shoun-z0@hokkaido-c.ed.jp</t>
  </si>
  <si>
    <t>furano-z0@hokkaido-c.ed.jp</t>
  </si>
  <si>
    <t>furanoryokuho-z0@hokkaido-c.ed.jp</t>
  </si>
  <si>
    <t>takasu-z0@hokkaido-c.ed.jp</t>
  </si>
  <si>
    <t>kamikawa-z0@hokkaido-c.ed.jp</t>
  </si>
  <si>
    <t>higashikawa-z0@hokkaido-c.ed.jp</t>
  </si>
  <si>
    <t>biei-z0@hokkaido-c.ed.jp</t>
  </si>
  <si>
    <t>kamifurano-z0@hokkaido-c.ed.jp</t>
  </si>
  <si>
    <t>bifuka-z0@hokkaido-c.ed.jp</t>
  </si>
  <si>
    <t>rumoi-z0@hokkaido-c.ed.jp</t>
  </si>
  <si>
    <t>tomamaeshougyou-z0@hokkaido-c.ed.jp</t>
  </si>
  <si>
    <t>haboro-z0@hokkaido-c.ed.jp</t>
  </si>
  <si>
    <t>enbetsunougyou-z0@hokkaido-c.ed.jp</t>
  </si>
  <si>
    <t>teshio-z0@hokkaido-c.ed.jp</t>
  </si>
  <si>
    <t>s-esashi-z0@hokkaido-c.ed.jp</t>
  </si>
  <si>
    <t>rebun-z0@hokkaido-c.ed.jp</t>
  </si>
  <si>
    <t>rishiri-z0@hokkaido-c.ed.jp</t>
  </si>
  <si>
    <t>kitamihokuto-z0@hokkaido-c.ed.jp</t>
  </si>
  <si>
    <t>kitamihokuto-t0@hokkaido-c.ed.jp</t>
  </si>
  <si>
    <t>kitamihakuyou-z0@hokkaido-c.ed.jp</t>
  </si>
  <si>
    <t>tokoro-z0@hokkaido-c.ed.jp</t>
  </si>
  <si>
    <t>kitamishogyo-z0@hokkaido-c.ed.jp</t>
  </si>
  <si>
    <t>kitamikougyou-z0@hokkaido-c.ed.jp</t>
  </si>
  <si>
    <t>abashiriminamigaoka-z0@hokkaido-c.ed.jp</t>
  </si>
  <si>
    <t>abashiriminamigaoka-t0@hokkaido-c.ed.jp</t>
  </si>
  <si>
    <t>abashirikeiyo-z0@hokkaido-c.ed.jp</t>
  </si>
  <si>
    <t>monbetsu-z0@hokkaido-c.ed.jp</t>
  </si>
  <si>
    <t>tsubetsu-z0@hokkaido-c.ed.jp</t>
  </si>
  <si>
    <t>shari-z0@hokkaido-c.ed.jp</t>
  </si>
  <si>
    <t>kunneppu-z0@hokkaido-c.ed.jp</t>
  </si>
  <si>
    <t>oketo-z0@hokkaido-c.ed.jp</t>
  </si>
  <si>
    <t>engaru-z0@hokkaido-c.ed.jp</t>
  </si>
  <si>
    <t>engaru-t0@hokkaido-c.ed.jp</t>
  </si>
  <si>
    <t>yuubetsu-z0@hokkaido-c.ed.jp</t>
  </si>
  <si>
    <t>okoppe-z0@hokkaido-c.ed.jp</t>
  </si>
  <si>
    <t>oumu-z0@hokkaido-c.ed.jp</t>
  </si>
  <si>
    <t>obihirosanjyo-z0@hokkaido-c.ed.jp</t>
  </si>
  <si>
    <t>obihirokougyou-z0@hokkaido-c.ed.jp</t>
  </si>
  <si>
    <t>obino-z0@hokkaido-c.ed.jp</t>
  </si>
  <si>
    <t>obino-t0@hokkaido-c.ed.jp</t>
  </si>
  <si>
    <t>otohuke-z0@hokkaido-c.ed.jp</t>
  </si>
  <si>
    <t>shikaoi-z0@hokkaido-c.ed.jp</t>
  </si>
  <si>
    <t>shimizu-z0@hokkaido-c.ed.jp</t>
  </si>
  <si>
    <t>memuro-z0@hokkaido-c.ed.jp</t>
  </si>
  <si>
    <t>taiki-z0@hokkaido-c.ed.jp</t>
  </si>
  <si>
    <t>ashoro-z0@hokkaido-c.ed.jp</t>
  </si>
  <si>
    <t>koryo946-z0@hokkaido-c.ed.jp</t>
  </si>
  <si>
    <t>koryo946-t0@hokkaido-c.ed.jp</t>
  </si>
  <si>
    <t>k-konan-z0@hokkaido-c.ed.jp</t>
  </si>
  <si>
    <t>kushiromeiki-z0@hokkaido-c.ed.jp</t>
  </si>
  <si>
    <t>kushiroshougyou-z0@hokkaido-c.ed.jp</t>
  </si>
  <si>
    <t>kushirohigashi-z0@hokkaido-c.ed.jp</t>
  </si>
  <si>
    <t>aksy-z0@hokkaido-c.ed.jp</t>
  </si>
  <si>
    <t>teshikaga-z0@hokkaido-c.ed.jp</t>
  </si>
  <si>
    <t>shiranuka-z0@hokkaido-c.ed.jp</t>
  </si>
  <si>
    <t>nemuro-z0@hokkaido-c.ed.jp</t>
  </si>
  <si>
    <t>bekkai-z0@hokkaido-c.ed.jp</t>
  </si>
  <si>
    <t>n-shibetsu-z0@hokkaido-c.ed.jp</t>
  </si>
  <si>
    <t>rausu-z0@hokkaido-c.ed.jp</t>
  </si>
  <si>
    <t>全日</t>
  </si>
  <si>
    <t>定時</t>
  </si>
  <si>
    <t>釧路市緑ヶ岡1丁目11-8</t>
  </si>
  <si>
    <t>厚岸郡浜中町新川東2丁目41</t>
  </si>
  <si>
    <t>0139-53-6224</t>
  </si>
  <si>
    <t>0139-55-3766</t>
  </si>
  <si>
    <t>有珠郡壮瞥町字滝之町235-13</t>
  </si>
  <si>
    <t>040-0012</t>
  </si>
  <si>
    <t>0138-52-0303</t>
  </si>
  <si>
    <t>0134-22-0754</t>
  </si>
  <si>
    <t>0134-23-9231</t>
  </si>
  <si>
    <t>0136-22-1085</t>
  </si>
  <si>
    <t>0136-22-1148</t>
  </si>
  <si>
    <t>0135-62-1445</t>
  </si>
  <si>
    <t>0135-23-3191</t>
  </si>
  <si>
    <t>048-1501</t>
  </si>
  <si>
    <t>0136-44-2224</t>
  </si>
  <si>
    <t>虻田郡真狩村字光6</t>
  </si>
  <si>
    <t>虻田郡留寿都村字留寿都179-1</t>
  </si>
  <si>
    <t>0123-59-7808</t>
  </si>
  <si>
    <t>0126-22-0175</t>
  </si>
  <si>
    <t>岩見沢市緑が丘74-2</t>
  </si>
  <si>
    <t>足寄郡足寄町里見が丘5-11</t>
  </si>
  <si>
    <t>帯広市西21条南5丁目36-1</t>
  </si>
  <si>
    <t>定時</t>
  </si>
  <si>
    <t>幌泉郡えりも町字新浜208-2</t>
  </si>
  <si>
    <t>post@sattosho.ed.jp</t>
  </si>
  <si>
    <t>通信</t>
  </si>
  <si>
    <t>札幌市中央区旭ヶ丘6丁目5-18</t>
  </si>
  <si>
    <t>asahigaoka-h@sapporo-c.ed.jp</t>
  </si>
  <si>
    <t>札幌市中央区北2条西11丁目</t>
  </si>
  <si>
    <t>札幌市北区新川5条14丁目1-1</t>
  </si>
  <si>
    <t>shinkawa-h@sapporo-c.ed.jp</t>
  </si>
  <si>
    <t>札幌市豊平区平岸5条18丁目1-2</t>
  </si>
  <si>
    <t>hiragishi-h@sapporo-c.ed.jp</t>
  </si>
  <si>
    <t>札幌市清田区北野3条4丁目6-1</t>
  </si>
  <si>
    <t>kiyota-h@sapporo-c.ed.jp</t>
  </si>
  <si>
    <t>札幌市南区石山1条2丁目15-1</t>
  </si>
  <si>
    <t>moiwa-h@sapporo-c.ed.jp</t>
  </si>
  <si>
    <t>0157-24-5107</t>
  </si>
  <si>
    <t>0157-36-4536</t>
  </si>
  <si>
    <t>北見市常呂町字常呂574-2</t>
  </si>
  <si>
    <t>0152-54-2753</t>
  </si>
  <si>
    <t>0157-42-2225</t>
  </si>
  <si>
    <t>0157-56-3566</t>
  </si>
  <si>
    <t>0157-36-5524</t>
  </si>
  <si>
    <t>0152-43-2353</t>
  </si>
  <si>
    <t>網走郡大空町東藻琴79</t>
  </si>
  <si>
    <t>士別市上士別町15線南3</t>
  </si>
  <si>
    <t>空知郡南富良野町字幾寅1853-2</t>
  </si>
  <si>
    <t>中川郡音威子府村字音威子府181-1</t>
  </si>
  <si>
    <t>雨竜郡幌加内町字平和</t>
  </si>
  <si>
    <t>全日</t>
  </si>
  <si>
    <t>0164-42-2474</t>
  </si>
  <si>
    <t>苫前郡苫前町字古丹別273-4</t>
  </si>
  <si>
    <t>0164-65-3441</t>
  </si>
  <si>
    <t>078-4194</t>
  </si>
  <si>
    <t>苫前郡羽幌町南町8</t>
  </si>
  <si>
    <t>0164-62-1050</t>
  </si>
  <si>
    <t>天塩郡遠別町字北浜74</t>
  </si>
  <si>
    <t>01632-7-2376</t>
  </si>
  <si>
    <t>天塩郡天塩町字川口1464-4</t>
  </si>
  <si>
    <t>01632-2-1108</t>
  </si>
  <si>
    <t>078-3954</t>
  </si>
  <si>
    <t>苫前郡羽幌町大字天売字前浜100</t>
  </si>
  <si>
    <t>01648-3-5144</t>
  </si>
  <si>
    <t>夕張郡長沼町旭町南2丁目11-1</t>
  </si>
  <si>
    <t>滝川市西町6丁目3-1</t>
  </si>
  <si>
    <t>江別市大麻ひかり町2</t>
  </si>
  <si>
    <t>函館市柳町11-5</t>
  </si>
  <si>
    <t>上川郡剣淵町仲町22-1</t>
  </si>
  <si>
    <t>枝幸郡浜頓別町緑ヶ丘5丁目15</t>
  </si>
  <si>
    <t>枝幸郡枝幸町北幸町529-2</t>
  </si>
  <si>
    <t>礼文郡礼文町大字船泊村字ｦﾁｶﾌﾅｲ27</t>
  </si>
  <si>
    <t>空知郡奈井江町南町2区</t>
  </si>
  <si>
    <t>北斗市向野2丁目26-1</t>
  </si>
  <si>
    <t>美唄尚栄</t>
  </si>
  <si>
    <t>岩見沢緑陵</t>
  </si>
  <si>
    <t>滝川西</t>
  </si>
  <si>
    <t>余市紅志</t>
  </si>
  <si>
    <t>ニセコ</t>
  </si>
  <si>
    <t>真狩</t>
  </si>
  <si>
    <t>留寿都</t>
  </si>
  <si>
    <t>壮瞥</t>
  </si>
  <si>
    <t>日高</t>
  </si>
  <si>
    <t>函館中部</t>
  </si>
  <si>
    <t>市立函館</t>
  </si>
  <si>
    <t>知内</t>
  </si>
  <si>
    <t>名寄産業</t>
  </si>
  <si>
    <t>士別東</t>
  </si>
  <si>
    <t>南富良野</t>
  </si>
  <si>
    <t>剣淵</t>
  </si>
  <si>
    <t>おといねっぷ美術工芸</t>
  </si>
  <si>
    <t>幌加内</t>
  </si>
  <si>
    <t>網走桂陽</t>
  </si>
  <si>
    <t>足寄</t>
  </si>
  <si>
    <t>帯広南商業</t>
  </si>
  <si>
    <t>士幌</t>
  </si>
  <si>
    <t>厚岸翔洋</t>
  </si>
  <si>
    <t>釧路北陽</t>
  </si>
  <si>
    <t>霧多布</t>
  </si>
  <si>
    <t>中標津農業</t>
  </si>
  <si>
    <t>市立札幌大通</t>
  </si>
  <si>
    <t>虻田郡倶知安町字旭15</t>
  </si>
  <si>
    <t>亀田郡七飯町鳴川5丁目13-1</t>
  </si>
  <si>
    <t>常呂郡佐呂間町字北311-1</t>
  </si>
  <si>
    <t>0155-37-5501</t>
  </si>
  <si>
    <t>080-0861</t>
  </si>
  <si>
    <t>0155-48-6603</t>
  </si>
  <si>
    <t>0155-48-5650</t>
  </si>
  <si>
    <t>0155-48-3051</t>
  </si>
  <si>
    <t>中川郡本別町弥生町49-2</t>
  </si>
  <si>
    <t>河東郡士幌町字上音更21-15</t>
  </si>
  <si>
    <t>標津郡標津町南2条西5丁目2-2</t>
  </si>
  <si>
    <t>標津郡中標津町計根別南2条西1丁目1-1</t>
  </si>
  <si>
    <t>札幌市南区川沿3条2丁目1-1</t>
  </si>
  <si>
    <t>札幌西</t>
  </si>
  <si>
    <t>011-611-4401</t>
  </si>
  <si>
    <t>sapporonishi-z4@hokkaido-c.ed.jp</t>
  </si>
  <si>
    <t>札幌南</t>
  </si>
  <si>
    <t>011-521-2311</t>
  </si>
  <si>
    <t>札幌北</t>
  </si>
  <si>
    <t>011-736-3191</t>
  </si>
  <si>
    <t>札幌月寒</t>
  </si>
  <si>
    <t>札幌市豊平区月寒東1条3丁目1-1</t>
  </si>
  <si>
    <t>011-851-3111</t>
  </si>
  <si>
    <t>札幌啓成</t>
  </si>
  <si>
    <t>札幌市厚別区厚別東4条8丁目6-1</t>
  </si>
  <si>
    <t>011-898-2311</t>
  </si>
  <si>
    <t>札幌北陵</t>
  </si>
  <si>
    <t>011-772-3051</t>
  </si>
  <si>
    <t>札幌手稲</t>
  </si>
  <si>
    <t>札幌市手稲区手稲前田497-2</t>
  </si>
  <si>
    <t>011-683-3311</t>
  </si>
  <si>
    <t>札幌丘珠</t>
  </si>
  <si>
    <t>011-782-2911</t>
  </si>
  <si>
    <t>札幌西陵</t>
  </si>
  <si>
    <t>札幌市西区平和3条4丁目2-1</t>
  </si>
  <si>
    <t>011-663-7121</t>
  </si>
  <si>
    <t>札幌白石</t>
  </si>
  <si>
    <t>札幌市白石区川北2261</t>
  </si>
  <si>
    <t>011-872-2071</t>
  </si>
  <si>
    <t>札幌東陵</t>
  </si>
  <si>
    <t>札幌市東区東苗穂10条1丁目2-21</t>
  </si>
  <si>
    <t>011-791-5055</t>
  </si>
  <si>
    <t>札幌南陵</t>
  </si>
  <si>
    <t>061-2292</t>
  </si>
  <si>
    <t>札幌市南区藤野5条10丁目1-1</t>
  </si>
  <si>
    <t>011-591-2101</t>
  </si>
  <si>
    <t>札幌東豊</t>
  </si>
  <si>
    <t>札幌市東区東雁来町376-1</t>
  </si>
  <si>
    <t>011-791-4171</t>
  </si>
  <si>
    <t>011-684-0034</t>
  </si>
  <si>
    <t>札幌英藍</t>
  </si>
  <si>
    <t>011-771-2004</t>
  </si>
  <si>
    <t>eiai-z0@hokkaido-c.ed.jp</t>
  </si>
  <si>
    <t>札幌平岡</t>
  </si>
  <si>
    <t>札幌市清田区平岡4条6丁目13-1</t>
  </si>
  <si>
    <t>011-882-8122</t>
  </si>
  <si>
    <t>札幌白陵</t>
  </si>
  <si>
    <t>札幌琴似工業</t>
  </si>
  <si>
    <t>札幌市西区発寒13条11丁目3-1</t>
  </si>
  <si>
    <t>011-661-3251</t>
  </si>
  <si>
    <t>有朋</t>
  </si>
  <si>
    <t>002-8504</t>
  </si>
  <si>
    <t>011-773-8200</t>
  </si>
  <si>
    <t>江別</t>
  </si>
  <si>
    <t>江別市上江別444-1</t>
  </si>
  <si>
    <t>011-382-2173</t>
  </si>
  <si>
    <t>野幌</t>
  </si>
  <si>
    <t>011-382-3477</t>
  </si>
  <si>
    <t>大麻</t>
  </si>
  <si>
    <t>069-0847</t>
  </si>
  <si>
    <t>011-387-1661</t>
  </si>
  <si>
    <t>千歳</t>
  </si>
  <si>
    <t>千歳市北栄1丁目4-1</t>
  </si>
  <si>
    <t>0123-23-9145</t>
  </si>
  <si>
    <t>千歳北陽</t>
  </si>
  <si>
    <t>千歳市北陽2丁目10-53</t>
  </si>
  <si>
    <t>0123-24-2818</t>
  </si>
  <si>
    <t>恵庭南</t>
  </si>
  <si>
    <t>恵庭市白樺町4丁目1-1</t>
  </si>
  <si>
    <t>0123-32-2391</t>
  </si>
  <si>
    <t>恵庭北</t>
  </si>
  <si>
    <t>0123-36-8111</t>
  </si>
  <si>
    <t>北広島</t>
  </si>
  <si>
    <t>011-372-2281</t>
  </si>
  <si>
    <t>北広島西</t>
  </si>
  <si>
    <t>北広島市西の里東3丁目3-3</t>
  </si>
  <si>
    <t>011-375-2771</t>
  </si>
  <si>
    <t>石狩翔陽</t>
  </si>
  <si>
    <t>石狩市花川東128-31</t>
  </si>
  <si>
    <t>0133-74-5771</t>
  </si>
  <si>
    <t>石狩南</t>
  </si>
  <si>
    <t>0133-73-4181</t>
  </si>
  <si>
    <t>当別</t>
  </si>
  <si>
    <t>石狩郡当別町春日町84-4</t>
  </si>
  <si>
    <t>0133-23-2444</t>
  </si>
  <si>
    <t>札幌東</t>
  </si>
  <si>
    <t>011-811-1919</t>
  </si>
  <si>
    <t>sapporohigashi-z0@hokkaido-c.ed.jp</t>
  </si>
  <si>
    <t>札幌厚別</t>
  </si>
  <si>
    <t>札幌市厚別区厚別町山本750-15</t>
  </si>
  <si>
    <t>011-892-7661</t>
  </si>
  <si>
    <t>札幌真栄</t>
  </si>
  <si>
    <t>札幌市清田区真栄236-1</t>
  </si>
  <si>
    <t>011-883-0465</t>
  </si>
  <si>
    <t>札幌あすかぜ</t>
  </si>
  <si>
    <t>札幌市手稲区手稲山口254</t>
  </si>
  <si>
    <t>011-694-5033</t>
  </si>
  <si>
    <t>札幌稲雲</t>
  </si>
  <si>
    <t>札幌市手稲区手稲本町6条4丁目1-1</t>
  </si>
  <si>
    <t>札幌市白石区東米里2062-10</t>
  </si>
  <si>
    <t>011-871-5500</t>
  </si>
  <si>
    <t>hakuryo-z0@hokkaido-c.ed.jp</t>
  </si>
  <si>
    <t>札幌国際情報</t>
  </si>
  <si>
    <t>011-765-2021</t>
  </si>
  <si>
    <t>札幌東商業</t>
  </si>
  <si>
    <t>札幌市厚別区厚別中央3条5丁目6-10</t>
  </si>
  <si>
    <t>011-891-2311</t>
  </si>
  <si>
    <t>札幌工業</t>
  </si>
  <si>
    <t>011-727-3341</t>
  </si>
  <si>
    <t>小樽桜陽</t>
  </si>
  <si>
    <t>小樽市長橋3丁目19-1</t>
  </si>
  <si>
    <t>0134-23-0671</t>
  </si>
  <si>
    <t>小樽商業</t>
  </si>
  <si>
    <t>小樽市緑3丁目4-1</t>
  </si>
  <si>
    <t>小樽市最上1丁目29-1</t>
  </si>
  <si>
    <t>0134-23-6105</t>
  </si>
  <si>
    <t>小樽水産</t>
  </si>
  <si>
    <t>小樽市若竹町9-1</t>
  </si>
  <si>
    <t>0134-23-0670</t>
  </si>
  <si>
    <t>寿都</t>
  </si>
  <si>
    <t>0136-62-2144</t>
  </si>
  <si>
    <t>蘭越</t>
  </si>
  <si>
    <t>0136-57-5034</t>
  </si>
  <si>
    <t>048-1611</t>
  </si>
  <si>
    <t>0136-45-2357</t>
  </si>
  <si>
    <t>048-1731</t>
  </si>
  <si>
    <t>小樽潮陵</t>
  </si>
  <si>
    <t>小樽市潮見台2丁目1-1</t>
  </si>
  <si>
    <t>倶知安</t>
  </si>
  <si>
    <t>倶知安農業</t>
  </si>
  <si>
    <t>岩内</t>
  </si>
  <si>
    <t>0136-46-3376</t>
  </si>
  <si>
    <t>苫小牧西</t>
  </si>
  <si>
    <t>0144-72-3003</t>
  </si>
  <si>
    <t>苫小牧南</t>
  </si>
  <si>
    <t>0144-67-2122</t>
  </si>
  <si>
    <t>苫小牧総合経済</t>
  </si>
  <si>
    <t>0144-55-9264</t>
  </si>
  <si>
    <t>苫小牧工業</t>
  </si>
  <si>
    <t>0144-36-3161</t>
  </si>
  <si>
    <t>登別青嶺</t>
  </si>
  <si>
    <t>0143-85-8586</t>
  </si>
  <si>
    <t>0142-23-2525</t>
  </si>
  <si>
    <t>白老東</t>
  </si>
  <si>
    <t>0144-82-4280</t>
  </si>
  <si>
    <t>厚真</t>
  </si>
  <si>
    <t>0145-27-2069</t>
  </si>
  <si>
    <t>虻田</t>
  </si>
  <si>
    <t>0142-76-2540</t>
  </si>
  <si>
    <t>追分</t>
  </si>
  <si>
    <t>0145-25-2555</t>
  </si>
  <si>
    <t>鵡川</t>
  </si>
  <si>
    <t>0145-42-2085</t>
  </si>
  <si>
    <t>室蘭栄</t>
  </si>
  <si>
    <t>0143-44-3128</t>
  </si>
  <si>
    <t>室蘭清水丘</t>
  </si>
  <si>
    <t>0143-23-1221</t>
  </si>
  <si>
    <t>室蘭東翔</t>
  </si>
  <si>
    <t>室蘭市高砂町4丁目35-1</t>
  </si>
  <si>
    <t>0143-44-4783</t>
  </si>
  <si>
    <t>室蘭工業</t>
  </si>
  <si>
    <t>0143-44-5712</t>
  </si>
  <si>
    <t>苫小牧東</t>
  </si>
  <si>
    <t>0144-33-4141</t>
  </si>
  <si>
    <t>富川</t>
  </si>
  <si>
    <t>01456-2-0411</t>
  </si>
  <si>
    <t>平取</t>
  </si>
  <si>
    <t>01457-2-2709</t>
  </si>
  <si>
    <t>055-2307</t>
  </si>
  <si>
    <t>01457-6-2626</t>
  </si>
  <si>
    <t>えりも</t>
  </si>
  <si>
    <t>058-0203</t>
  </si>
  <si>
    <t>01466-2-2405</t>
  </si>
  <si>
    <t>浦河</t>
  </si>
  <si>
    <t>0146-22-3041</t>
  </si>
  <si>
    <t>静内</t>
  </si>
  <si>
    <t>0146-42-1075</t>
  </si>
  <si>
    <t>静内農業</t>
  </si>
  <si>
    <t>0146-46-2101</t>
  </si>
  <si>
    <t>函館西</t>
  </si>
  <si>
    <t>0138-23-8415</t>
  </si>
  <si>
    <t>南茅部</t>
  </si>
  <si>
    <t>0138-25-3372</t>
  </si>
  <si>
    <t>函館商業</t>
  </si>
  <si>
    <t>0138-41-4248</t>
  </si>
  <si>
    <t>函館工業</t>
  </si>
  <si>
    <t>0138-51-2271</t>
  </si>
  <si>
    <t>函館水産</t>
  </si>
  <si>
    <t>0138-49-2412</t>
  </si>
  <si>
    <t>上磯</t>
  </si>
  <si>
    <t>0138-73-2304</t>
  </si>
  <si>
    <t>大野農業</t>
  </si>
  <si>
    <t>0138-77-8800</t>
  </si>
  <si>
    <t>松前</t>
  </si>
  <si>
    <t>福島商業</t>
  </si>
  <si>
    <t>0139-47-2131</t>
  </si>
  <si>
    <t>七飯</t>
  </si>
  <si>
    <t>0138-65-5093</t>
  </si>
  <si>
    <t>森</t>
  </si>
  <si>
    <t>01374-2-2059</t>
  </si>
  <si>
    <t>八雲</t>
  </si>
  <si>
    <t>0137-63-2105</t>
  </si>
  <si>
    <t>長万部</t>
  </si>
  <si>
    <t>01377-2-2069</t>
  </si>
  <si>
    <t>040-0002</t>
  </si>
  <si>
    <t>0138-52-0099</t>
  </si>
  <si>
    <t>奥尻</t>
  </si>
  <si>
    <t>01397-2-2354</t>
  </si>
  <si>
    <t>江差</t>
  </si>
  <si>
    <t>上ノ国</t>
  </si>
  <si>
    <t>天塩</t>
  </si>
  <si>
    <t>天売</t>
  </si>
  <si>
    <t>teuri-hs-kanri@town.haboro.lg.jp</t>
  </si>
  <si>
    <t>留萌</t>
  </si>
  <si>
    <t>苫前商業</t>
  </si>
  <si>
    <t>羽幌</t>
  </si>
  <si>
    <t>遠別農業</t>
  </si>
  <si>
    <t>北見北斗</t>
  </si>
  <si>
    <t>0157-24-3195</t>
  </si>
  <si>
    <t>北見柏陽</t>
  </si>
  <si>
    <t>北見緑陵</t>
  </si>
  <si>
    <t>常呂</t>
  </si>
  <si>
    <t>留辺蘂</t>
  </si>
  <si>
    <t>rukou-jimu@hokkaido-c.ed.jp</t>
  </si>
  <si>
    <t>北見商業</t>
  </si>
  <si>
    <t>北見工業</t>
  </si>
  <si>
    <t>網走南ケ丘</t>
  </si>
  <si>
    <t>帯広緑陽</t>
  </si>
  <si>
    <t>帯広市清流西2丁目8-1</t>
  </si>
  <si>
    <t>音更</t>
  </si>
  <si>
    <t>0155-44-2201</t>
  </si>
  <si>
    <t>上士幌</t>
  </si>
  <si>
    <t>01564-2-2549</t>
  </si>
  <si>
    <t>kamishihoro-z0@hokkaido-c.ed.jp</t>
  </si>
  <si>
    <t>鹿追</t>
  </si>
  <si>
    <t>0156-66-3011</t>
  </si>
  <si>
    <t>清水</t>
  </si>
  <si>
    <t>0156-62-2156</t>
  </si>
  <si>
    <t>芽室</t>
  </si>
  <si>
    <t>082-0801</t>
  </si>
  <si>
    <t>0155-62-2624</t>
  </si>
  <si>
    <t>更別農業</t>
  </si>
  <si>
    <t>0155-52-2362</t>
  </si>
  <si>
    <t>大樹</t>
  </si>
  <si>
    <t>01558-6-2063</t>
  </si>
  <si>
    <t>広尾</t>
  </si>
  <si>
    <t>01558-2-2198</t>
  </si>
  <si>
    <t>帯広柏葉</t>
  </si>
  <si>
    <t>帯広市東5条南1丁目1</t>
  </si>
  <si>
    <t>0155-23-5897</t>
  </si>
  <si>
    <t>obihirohakuyou@hokkaido-c.ed.jp</t>
  </si>
  <si>
    <t>帯広三条</t>
  </si>
  <si>
    <t>帯広工業</t>
  </si>
  <si>
    <t>080-0872</t>
  </si>
  <si>
    <t>帯広農業</t>
  </si>
  <si>
    <t>池田</t>
  </si>
  <si>
    <t>015-572-2662</t>
  </si>
  <si>
    <t>本別</t>
  </si>
  <si>
    <t>0156-22-2052</t>
  </si>
  <si>
    <t>089-3732</t>
  </si>
  <si>
    <t>0156-25-2269</t>
  </si>
  <si>
    <t>080-2471</t>
  </si>
  <si>
    <t>0155-34-5852</t>
  </si>
  <si>
    <t>school_nansyo@city.obihiro.hokkaido.jp</t>
  </si>
  <si>
    <t>釧路市愛国西1丁目38-7</t>
  </si>
  <si>
    <t>釧路市阿寒町仲町2丁目7番1号</t>
  </si>
  <si>
    <t>白糠</t>
  </si>
  <si>
    <t>01547-2-2826</t>
  </si>
  <si>
    <t>085-0814</t>
  </si>
  <si>
    <t>0154-41-4401</t>
  </si>
  <si>
    <t>ga-hokuyou@city.kushiro.lg.jp</t>
  </si>
  <si>
    <t>釧路湖陵</t>
  </si>
  <si>
    <t>0154-43-3131</t>
  </si>
  <si>
    <t>根室</t>
  </si>
  <si>
    <t>0153-24-4675</t>
  </si>
  <si>
    <t>浜頓別</t>
  </si>
  <si>
    <t>01634-2-2109</t>
  </si>
  <si>
    <t>hamatonbetsu-z1@hokkaido-c.ed.jp</t>
  </si>
  <si>
    <t>枝幸</t>
  </si>
  <si>
    <t>0163-62-1169</t>
  </si>
  <si>
    <t>豊富</t>
  </si>
  <si>
    <t>0162-82-1709</t>
  </si>
  <si>
    <t>toyotomi-z1@hokkaido-c.ed.jp</t>
  </si>
  <si>
    <t>礼文</t>
  </si>
  <si>
    <t>0163-87-2358</t>
  </si>
  <si>
    <t>稚内</t>
  </si>
  <si>
    <t>0162-33-4154</t>
  </si>
  <si>
    <t>wakkanai-z1@hokkaido-c.ed.jp</t>
  </si>
  <si>
    <t>旭川商業</t>
  </si>
  <si>
    <t>旭川市曙3条3丁目1-1</t>
  </si>
  <si>
    <t>0166-22-3556</t>
  </si>
  <si>
    <t>ah-z01@hokkaido-c.ed.jp</t>
  </si>
  <si>
    <t>s-touun-h-z0@hokkaido-c.ed.jp</t>
  </si>
  <si>
    <t>shimokou-z0@hokkaido-c.ed.jp</t>
  </si>
  <si>
    <t>minamihs@furano.ne.jp</t>
  </si>
  <si>
    <t>nikou-s@niseko-school.jp</t>
  </si>
  <si>
    <t>makkari-koukou@makkari-school.jp</t>
  </si>
  <si>
    <t>senko-z0@hokkaido-c.ed.jp</t>
  </si>
  <si>
    <t>旭川永嶺</t>
  </si>
  <si>
    <t>0166-47-6006</t>
  </si>
  <si>
    <t>eiryou-z0@hokkaido-c.ed.jp</t>
  </si>
  <si>
    <t>kitamiryokuryou-z4@hokkaido-c.ed.jp</t>
  </si>
  <si>
    <t>0152-43-2930</t>
  </si>
  <si>
    <t>紋別</t>
  </si>
  <si>
    <t>0158-23-6848</t>
  </si>
  <si>
    <t>美幌</t>
  </si>
  <si>
    <t>0152-73-4136</t>
  </si>
  <si>
    <t>bihoro-high-z3@hokkaido-c.ed.jp</t>
  </si>
  <si>
    <t>津別</t>
  </si>
  <si>
    <t>0152-76-2608</t>
  </si>
  <si>
    <t>斜里</t>
  </si>
  <si>
    <t>0152-23-2145</t>
  </si>
  <si>
    <t>清里</t>
  </si>
  <si>
    <t>斜里郡清里町羽衣町38番地</t>
  </si>
  <si>
    <t>0152-25-2310</t>
  </si>
  <si>
    <t>kiyosato-z1@hokkaido-c.ed.jp</t>
  </si>
  <si>
    <t>訓子府</t>
  </si>
  <si>
    <t>0157-47-2576</t>
  </si>
  <si>
    <t>置戸</t>
  </si>
  <si>
    <t>099-1100</t>
  </si>
  <si>
    <t>0157-52-3263</t>
  </si>
  <si>
    <t>佐呂間</t>
  </si>
  <si>
    <t>01587-2-3653</t>
  </si>
  <si>
    <t>saroma-z0@hokkaido-c.ed.jp</t>
  </si>
  <si>
    <t>遠軽</t>
  </si>
  <si>
    <t>0158-42-2676</t>
  </si>
  <si>
    <t>湧別</t>
  </si>
  <si>
    <t>099-6328</t>
  </si>
  <si>
    <t>01586-2-2419</t>
  </si>
  <si>
    <t>興部</t>
  </si>
  <si>
    <t>0158-82-2316</t>
  </si>
  <si>
    <t>雄武</t>
  </si>
  <si>
    <t>0158-84-2956</t>
  </si>
  <si>
    <t>夕張</t>
  </si>
  <si>
    <t>夕張市南清水沢3丁目49</t>
  </si>
  <si>
    <t>岩見沢東</t>
  </si>
  <si>
    <t>068-0820</t>
  </si>
  <si>
    <t>岩見沢市東山8丁目1-1</t>
  </si>
  <si>
    <t>iwamizawahigashi-z0@hokkaido-c.ed.jp</t>
  </si>
  <si>
    <t>岩見沢西</t>
  </si>
  <si>
    <t>岩見沢市並木町30</t>
  </si>
  <si>
    <t>0126-22-0071</t>
  </si>
  <si>
    <t>岩見沢農業</t>
  </si>
  <si>
    <t>岩見沢市並木町1-5</t>
  </si>
  <si>
    <t>0126-22-0130</t>
  </si>
  <si>
    <t>美唄市西1条南6丁目</t>
  </si>
  <si>
    <t>0126-64-2277</t>
  </si>
  <si>
    <t>美唄聖華</t>
  </si>
  <si>
    <t>0126-64-2385</t>
  </si>
  <si>
    <t>芦別</t>
  </si>
  <si>
    <t>芦別市本町40-13</t>
  </si>
  <si>
    <t>0124-22-2164</t>
  </si>
  <si>
    <t>滝川</t>
  </si>
  <si>
    <t>滝川市緑町4丁目5-77</t>
  </si>
  <si>
    <t>0125-23-1114</t>
  </si>
  <si>
    <t>滝川工業</t>
  </si>
  <si>
    <t>0125-22-1601</t>
  </si>
  <si>
    <t>砂川</t>
  </si>
  <si>
    <t>砂川市吉野2条南4丁目1-1</t>
  </si>
  <si>
    <t>0125-52-3168</t>
  </si>
  <si>
    <t>深川西</t>
  </si>
  <si>
    <t>深川市西町7-31</t>
  </si>
  <si>
    <t>0164-23-2263</t>
  </si>
  <si>
    <t>深川東</t>
  </si>
  <si>
    <t>深川市8条5-10</t>
  </si>
  <si>
    <t>0164-23-3561</t>
  </si>
  <si>
    <t>奈井江商業</t>
  </si>
  <si>
    <t>0125-65-2239</t>
  </si>
  <si>
    <t>長沼</t>
  </si>
  <si>
    <t>0123-88-2512</t>
  </si>
  <si>
    <t>栗山</t>
  </si>
  <si>
    <t>0123-72-1343</t>
  </si>
  <si>
    <t>月形</t>
  </si>
  <si>
    <t>樺戸郡月形町1056</t>
  </si>
  <si>
    <t>0126-53-2046</t>
  </si>
  <si>
    <t>tsukigata-hi@hokkaido-c.ed.jp</t>
  </si>
  <si>
    <t>新十津川農業</t>
  </si>
  <si>
    <t>0125-76-2621</t>
  </si>
  <si>
    <t>068-0835</t>
  </si>
  <si>
    <t>0126-22-1851</t>
  </si>
  <si>
    <t>ryokury2@mc.city.iwamizawa.hokkaido.jp</t>
  </si>
  <si>
    <t>三笠</t>
  </si>
  <si>
    <t>三笠市若草町397</t>
  </si>
  <si>
    <t>01267-4-2200</t>
  </si>
  <si>
    <t>koukoj@city.mikasa.hokkaido.jp</t>
  </si>
  <si>
    <t>釧路江南</t>
  </si>
  <si>
    <t>0154-22-2760</t>
  </si>
  <si>
    <t>釧路明輝</t>
  </si>
  <si>
    <t>0154-36-5001</t>
  </si>
  <si>
    <t>阿寒</t>
  </si>
  <si>
    <t>0154-66-3333</t>
  </si>
  <si>
    <t>akan-z0@hokkaido-c.ed.jp</t>
  </si>
  <si>
    <t>釧路商業</t>
  </si>
  <si>
    <t>084-0910</t>
  </si>
  <si>
    <t>0154-52-5253</t>
  </si>
  <si>
    <t>釧路工業</t>
  </si>
  <si>
    <t>0154-41-1285</t>
  </si>
  <si>
    <t>senko-t0@hokkaido-c.ed.jp</t>
  </si>
  <si>
    <t>釧路東</t>
  </si>
  <si>
    <t>0154-36-2852</t>
  </si>
  <si>
    <t>0153-52-3196</t>
  </si>
  <si>
    <t>標茶</t>
  </si>
  <si>
    <t>088-2313</t>
  </si>
  <si>
    <t>015-485-2001</t>
  </si>
  <si>
    <t>shibecha@hokkaido-c.ed.jp</t>
  </si>
  <si>
    <t>弟子屈</t>
  </si>
  <si>
    <t>088-3214</t>
  </si>
  <si>
    <t>015-482-2237</t>
  </si>
  <si>
    <t>別海</t>
  </si>
  <si>
    <t>0153-75-2053</t>
  </si>
  <si>
    <t>中標津</t>
  </si>
  <si>
    <t>0153-72-2059</t>
  </si>
  <si>
    <t>標津</t>
  </si>
  <si>
    <t>0153-82-2015</t>
  </si>
  <si>
    <t>羅臼</t>
  </si>
  <si>
    <t>0153-87-2481</t>
  </si>
  <si>
    <t>088-2682</t>
  </si>
  <si>
    <t>0153-78-2053</t>
  </si>
  <si>
    <t>nagri-gyomu@ed.nakashibetsu.jp</t>
  </si>
  <si>
    <t>ah-t00@hokkaido-c.ed.jp</t>
  </si>
  <si>
    <t>旭川西</t>
  </si>
  <si>
    <t>0166-52-1215</t>
  </si>
  <si>
    <t>旭川北</t>
  </si>
  <si>
    <t>旭川南</t>
  </si>
  <si>
    <t>0166-65-8770</t>
  </si>
  <si>
    <t>旭川工業</t>
  </si>
  <si>
    <t>旭川市緑が丘東4条1丁目1-1</t>
  </si>
  <si>
    <t>0166-65-4115</t>
  </si>
  <si>
    <t>旭川農業</t>
  </si>
  <si>
    <t>0166-48-2887</t>
  </si>
  <si>
    <t>士別翔雲</t>
  </si>
  <si>
    <t>0165-23-2908</t>
  </si>
  <si>
    <t>名寄</t>
  </si>
  <si>
    <t>名寄市字徳田204-1</t>
  </si>
  <si>
    <t>01654-3-6841</t>
  </si>
  <si>
    <t>nayoro@hokkaido-c.ed.jp</t>
  </si>
  <si>
    <t>01654-2-3066</t>
  </si>
  <si>
    <t>nayorosangyou-z1@hokkaido-c.ed.jp</t>
  </si>
  <si>
    <t>富良野</t>
  </si>
  <si>
    <t>0167-22-2174</t>
  </si>
  <si>
    <t>富良野緑峰</t>
  </si>
  <si>
    <t>0167-22-2594</t>
  </si>
  <si>
    <t>鷹栖</t>
  </si>
  <si>
    <t>0166-87-2440</t>
  </si>
  <si>
    <t>上川</t>
  </si>
  <si>
    <t>01658-2-1469</t>
  </si>
  <si>
    <t>東川</t>
  </si>
  <si>
    <t>0166-82-2534</t>
  </si>
  <si>
    <t>美瑛</t>
  </si>
  <si>
    <t>0166-92-1732</t>
  </si>
  <si>
    <t>上富良野</t>
  </si>
  <si>
    <t>0167-45-4447</t>
  </si>
  <si>
    <t>下川商業</t>
  </si>
  <si>
    <t>01655-4-2545</t>
  </si>
  <si>
    <t>美深</t>
  </si>
  <si>
    <t>01656-2-1681</t>
  </si>
  <si>
    <t>095-0371</t>
  </si>
  <si>
    <t>0165-24-2145</t>
  </si>
  <si>
    <t>079-2404</t>
  </si>
  <si>
    <t>0167-52-2022</t>
  </si>
  <si>
    <t>098-0338</t>
  </si>
  <si>
    <t>0165-34-2549</t>
  </si>
  <si>
    <t>kenko@bz01.plala.or.jp</t>
  </si>
  <si>
    <t>098-2501</t>
  </si>
  <si>
    <t>01656-5-3044</t>
  </si>
  <si>
    <t>旭川東</t>
  </si>
  <si>
    <t>旭川市6条通11丁目</t>
  </si>
  <si>
    <t>0166-23-2855</t>
  </si>
  <si>
    <t>0166-51-4620</t>
  </si>
  <si>
    <t>0139-42-2149</t>
  </si>
  <si>
    <t>沙流郡日高町松風町1丁目116-2</t>
  </si>
  <si>
    <t>odori-h@sapporo-c.ed.jp</t>
  </si>
  <si>
    <t>001-0925</t>
  </si>
  <si>
    <t>011-761-6111</t>
  </si>
  <si>
    <t>062-0935</t>
  </si>
  <si>
    <t>011-812-2010</t>
  </si>
  <si>
    <t>004-0863</t>
  </si>
  <si>
    <t>011-882-1811</t>
  </si>
  <si>
    <t>005-0841</t>
  </si>
  <si>
    <t>011-591-2021</t>
  </si>
  <si>
    <t>064-8535</t>
  </si>
  <si>
    <t>011-561-1221</t>
  </si>
  <si>
    <t>060-0002</t>
  </si>
  <si>
    <t>011-251-0229</t>
  </si>
  <si>
    <t>otokoh@seagreen.ocn.ne.jp</t>
  </si>
  <si>
    <t>小樽未来創造</t>
  </si>
  <si>
    <t>市立札幌旭丘</t>
  </si>
  <si>
    <t>市立札幌新川</t>
  </si>
  <si>
    <t>市立札幌平岸</t>
  </si>
  <si>
    <t>市立札幌清田</t>
  </si>
  <si>
    <t>市立札幌啓北商業</t>
  </si>
  <si>
    <t>市立札幌藻岩</t>
  </si>
  <si>
    <t>erimoshs@seagreen.ocn.ne.jp</t>
  </si>
  <si>
    <t>札幌市東区北22条東21丁目1-1</t>
  </si>
  <si>
    <t>登別明日</t>
  </si>
  <si>
    <t>059-0016</t>
  </si>
  <si>
    <t>登別市片倉町5丁目18-2</t>
  </si>
  <si>
    <t>0143-85-0351</t>
  </si>
  <si>
    <t>akebi@hokkaido-c.ed.jp</t>
  </si>
  <si>
    <t>学校番号</t>
  </si>
  <si>
    <t>道立</t>
  </si>
  <si>
    <t>全・定</t>
  </si>
  <si>
    <t>sapporohigashi-t0@hokkaido-c.ed.jp</t>
  </si>
  <si>
    <t>sapporonishi-t0@hokkaido-c.ed.jp</t>
  </si>
  <si>
    <t>wakkanai-t0@hokkaido-c.ed.jp</t>
  </si>
  <si>
    <t>obihirohakuyou-t0@hokkaido-c.ed.jp</t>
  </si>
  <si>
    <t>空知</t>
  </si>
  <si>
    <t>石狩</t>
  </si>
  <si>
    <t>後志</t>
  </si>
  <si>
    <t>胆振</t>
  </si>
  <si>
    <t>渡島</t>
  </si>
  <si>
    <t>檜山</t>
  </si>
  <si>
    <t>上川</t>
  </si>
  <si>
    <t>留萌</t>
  </si>
  <si>
    <t>宗谷</t>
  </si>
  <si>
    <t>十勝</t>
  </si>
  <si>
    <t>釧路</t>
  </si>
  <si>
    <t>根室</t>
  </si>
  <si>
    <t>札幌</t>
  </si>
  <si>
    <t>小樽</t>
  </si>
  <si>
    <t>ｵﾎｰﾂｸ</t>
  </si>
  <si>
    <t>ｵﾎｰﾂｸ</t>
  </si>
  <si>
    <t>073-0044</t>
  </si>
  <si>
    <t>0125-24-7341</t>
  </si>
  <si>
    <t>jimu@takinishi.ed.jp</t>
  </si>
  <si>
    <t>雨竜高等養護</t>
  </si>
  <si>
    <t>岩見沢高等養護</t>
  </si>
  <si>
    <t>南幌養護</t>
  </si>
  <si>
    <t>美唄養護</t>
  </si>
  <si>
    <t>078-2603</t>
  </si>
  <si>
    <t>068-0014</t>
  </si>
  <si>
    <t>069-0232</t>
  </si>
  <si>
    <t>072-0811</t>
  </si>
  <si>
    <t>雨竜郡雨竜町尾白利加92-21</t>
  </si>
  <si>
    <t>岩見沢市東町２条８丁目960-3</t>
  </si>
  <si>
    <t>南幌町緑町５丁目１－１</t>
  </si>
  <si>
    <t>美唄市東７条南３丁目１－１</t>
  </si>
  <si>
    <t>0125-78-3101</t>
  </si>
  <si>
    <t>0126-23-5055</t>
  </si>
  <si>
    <t>011-378-2313</t>
  </si>
  <si>
    <t>0126-62-6511</t>
  </si>
  <si>
    <t>北海道雨竜高等養護学校</t>
  </si>
  <si>
    <t>北海道岩見沢高等養護学校</t>
  </si>
  <si>
    <t>北海道南幌養護学校</t>
  </si>
  <si>
    <t>北海道美唄養護学校</t>
  </si>
  <si>
    <t>私立</t>
  </si>
  <si>
    <t>夕張高等養護</t>
  </si>
  <si>
    <t>北海道夕張高等養護学校</t>
  </si>
  <si>
    <t>068-0424</t>
  </si>
  <si>
    <t>夕張市千代田７－１</t>
  </si>
  <si>
    <t>0123-56-5530</t>
  </si>
  <si>
    <t>クラーク記念国際</t>
  </si>
  <si>
    <t>クラーク記念国際高等学校</t>
  </si>
  <si>
    <t>078-0151</t>
  </si>
  <si>
    <t>深川市納内町３丁目２番４０号</t>
  </si>
  <si>
    <t>0164-24-2001</t>
  </si>
  <si>
    <t>広域通信</t>
  </si>
  <si>
    <t>FAX番号</t>
  </si>
  <si>
    <t>0123-59-7808</t>
  </si>
  <si>
    <t>0126-22-5362</t>
  </si>
  <si>
    <t>0126-22-0071</t>
  </si>
  <si>
    <t>0126-22-6883</t>
  </si>
  <si>
    <t>0126-64-2385</t>
  </si>
  <si>
    <t>0126-64-2277</t>
  </si>
  <si>
    <t>0124-22-2164</t>
  </si>
  <si>
    <t>0125-23-1115</t>
  </si>
  <si>
    <t>0125-22-1604</t>
  </si>
  <si>
    <t>0125-52-3169</t>
  </si>
  <si>
    <t>0164-23-2264</t>
  </si>
  <si>
    <t>0164-23-3562</t>
  </si>
  <si>
    <t>0125-65-2350</t>
  </si>
  <si>
    <t>0123-88-2874</t>
  </si>
  <si>
    <t>0123-72-1073</t>
  </si>
  <si>
    <t>0126-53-2047</t>
  </si>
  <si>
    <t>0125-76-2292</t>
  </si>
  <si>
    <t>0126-24-9750</t>
  </si>
  <si>
    <t>01267-2-6365</t>
  </si>
  <si>
    <t>0125-24-7342</t>
  </si>
  <si>
    <t>0126-62-6512</t>
  </si>
  <si>
    <t>011-378-2319</t>
  </si>
  <si>
    <t>0126-23-5130</t>
  </si>
  <si>
    <t>0123-56-5532</t>
  </si>
  <si>
    <t>0164-24-2200</t>
  </si>
  <si>
    <t>北海道岩見沢農業高等学校</t>
  </si>
  <si>
    <t>北海道岩見沢西高等学校</t>
  </si>
  <si>
    <t>北海道岩見沢東高等学校</t>
  </si>
  <si>
    <t>北海道夕張高等学校</t>
  </si>
  <si>
    <t>北海道美唄聖華高等学校</t>
  </si>
  <si>
    <t>北海道美唄尚栄高等学校</t>
  </si>
  <si>
    <t>学校名（略称）</t>
  </si>
  <si>
    <t>学校名(正式）</t>
  </si>
  <si>
    <t>北海道三笠高等学校</t>
  </si>
  <si>
    <t>北海道栗山高等学校</t>
  </si>
  <si>
    <t>北海道長沼高等学校</t>
  </si>
  <si>
    <t>北海道月形高等学校</t>
  </si>
  <si>
    <t>北海道滝川高等学校</t>
  </si>
  <si>
    <t>北海道滝川工業高等学校</t>
  </si>
  <si>
    <t>北海道深川西高等学校</t>
  </si>
  <si>
    <t>北海道深川東高等学校</t>
  </si>
  <si>
    <t>北海道芦別高等学校</t>
  </si>
  <si>
    <t>北海道砂川高等学校</t>
  </si>
  <si>
    <t>北海道新十津川農業高等学校</t>
  </si>
  <si>
    <t>北海道奈井江商業高等学校</t>
  </si>
  <si>
    <t>北海道岩見沢緑陵高等学校</t>
  </si>
  <si>
    <t>北海道滝川西高等学校</t>
  </si>
  <si>
    <t>北海道小樽桜陽高等学校</t>
  </si>
  <si>
    <t>北海道小樽潮陵高等学校</t>
  </si>
  <si>
    <t>北海道小樽水産高等学校</t>
  </si>
  <si>
    <t>北海道小樽商業高等学校</t>
  </si>
  <si>
    <t>北海道小樽未来創造高等学校</t>
  </si>
  <si>
    <t>北海道倶知安農業高等学校</t>
  </si>
  <si>
    <t>北海道倶知安高等学校</t>
  </si>
  <si>
    <t>北海道余市紅志高等学校</t>
  </si>
  <si>
    <t>北海道岩内高等学校</t>
  </si>
  <si>
    <t>北海道蘭越高等学校</t>
  </si>
  <si>
    <t>北海道寿都高等学校</t>
  </si>
  <si>
    <t>北海道留寿都高等学校</t>
  </si>
  <si>
    <t>北海道真狩高等学校</t>
  </si>
  <si>
    <t>北海道ニセコ高等学校</t>
  </si>
  <si>
    <t>北照</t>
  </si>
  <si>
    <t>双葉</t>
  </si>
  <si>
    <t>小樽明峰</t>
  </si>
  <si>
    <t>北星余市</t>
  </si>
  <si>
    <t>北照高等学校</t>
  </si>
  <si>
    <t>小樽双葉高等学校</t>
  </si>
  <si>
    <t>小樽明峰高等学校</t>
  </si>
  <si>
    <t>北星学園余市高等学校</t>
  </si>
  <si>
    <t>047-8588</t>
  </si>
  <si>
    <t>小樽市最上2丁目5-1</t>
  </si>
  <si>
    <t>047-0014</t>
  </si>
  <si>
    <t>小樽市住ノ江1-3-17</t>
  </si>
  <si>
    <t>047-8586</t>
  </si>
  <si>
    <t>小樽市最上1-14-17</t>
  </si>
  <si>
    <t>046-0003</t>
  </si>
  <si>
    <t>0134-32-0331</t>
  </si>
  <si>
    <t>0134-32-1828</t>
  </si>
  <si>
    <t>0134-22-7755</t>
  </si>
  <si>
    <t>0135-23-2165</t>
  </si>
  <si>
    <t>0135-22-6097</t>
  </si>
  <si>
    <t>0134-25-0662</t>
  </si>
  <si>
    <t>0134-22-3098</t>
  </si>
  <si>
    <t>0134-32-5213</t>
  </si>
  <si>
    <t>余市郡余市町黒川町19丁目2-1</t>
  </si>
  <si>
    <t>0134-33-0898</t>
  </si>
  <si>
    <t>0134-22-5954</t>
  </si>
  <si>
    <t>0134-23-9234</t>
  </si>
  <si>
    <t>0134-23-6388</t>
  </si>
  <si>
    <t>0134-23-4553</t>
  </si>
  <si>
    <t>0136-22-2252</t>
  </si>
  <si>
    <t>0136-22-0893</t>
  </si>
  <si>
    <t>0135-23-3192</t>
  </si>
  <si>
    <t>0135-62-1447</t>
  </si>
  <si>
    <t>0136-57-6264</t>
  </si>
  <si>
    <t>0136-62-2289</t>
  </si>
  <si>
    <t>0136-46-3386</t>
  </si>
  <si>
    <t>0136-45-3514</t>
  </si>
  <si>
    <t>0136-43-2031</t>
  </si>
  <si>
    <t>函館</t>
  </si>
  <si>
    <t>北海道函館西高等学校</t>
  </si>
  <si>
    <t>北海道函館中部高等学校</t>
  </si>
  <si>
    <t>北海道南茅部高等学校</t>
  </si>
  <si>
    <t>北海道函館商業高等学校</t>
  </si>
  <si>
    <t>北海道函館工業高等学校</t>
  </si>
  <si>
    <t>北海道函館水産高等学校</t>
  </si>
  <si>
    <t>北海道上磯高等学校</t>
  </si>
  <si>
    <t>北海道大野農業高等学校</t>
  </si>
  <si>
    <t>北海道松前高等学校</t>
  </si>
  <si>
    <t>北海道福島商業高等学校</t>
  </si>
  <si>
    <t>北海道七飯高等学校</t>
  </si>
  <si>
    <t>北海道森高等学校</t>
  </si>
  <si>
    <t>北海道八雲高等学校</t>
  </si>
  <si>
    <t>北海道長万部高等学校</t>
  </si>
  <si>
    <t>北海道知内高等学校</t>
  </si>
  <si>
    <t>北海道奥尻高等学校</t>
  </si>
  <si>
    <t>北海道檜山北高等学校</t>
  </si>
  <si>
    <t>北海道江差高等学校</t>
  </si>
  <si>
    <t>北海道上ノ国高等学校</t>
  </si>
  <si>
    <t>市立函館高等学校</t>
  </si>
  <si>
    <t>全・通</t>
  </si>
  <si>
    <t>北海道芸術</t>
  </si>
  <si>
    <t>北海道芸術高等学校</t>
  </si>
  <si>
    <t>048-2411</t>
  </si>
  <si>
    <t>余市郡仁木町東町5丁目4-1</t>
  </si>
  <si>
    <t>0135-48-5131</t>
  </si>
  <si>
    <t>0138-22-3235</t>
  </si>
  <si>
    <t>0138-52-0305</t>
  </si>
  <si>
    <t>0138-51-2273</t>
  </si>
  <si>
    <t>0138-49-0168</t>
  </si>
  <si>
    <t>0138-77-8133</t>
  </si>
  <si>
    <t>01377-2-4398</t>
  </si>
  <si>
    <t>01376-3-2106</t>
  </si>
  <si>
    <t>01374-2-2298</t>
  </si>
  <si>
    <t>0138-73-3198</t>
  </si>
  <si>
    <t>01394-7-3821</t>
  </si>
  <si>
    <t>01394-2-2149</t>
  </si>
  <si>
    <t>0138-25-5862</t>
  </si>
  <si>
    <t>0138-65-7026</t>
  </si>
  <si>
    <t>0139-53-6225</t>
  </si>
  <si>
    <t>0138-41-4250</t>
  </si>
  <si>
    <t>0137-84-5333</t>
  </si>
  <si>
    <t>01397-2-2354</t>
  </si>
  <si>
    <t>0139-55-3768</t>
  </si>
  <si>
    <t>01392-5-5254</t>
  </si>
  <si>
    <t>0138-52-9955</t>
  </si>
  <si>
    <t>檜山北</t>
  </si>
  <si>
    <t>0137-84-5331</t>
  </si>
  <si>
    <t>049-1103</t>
  </si>
  <si>
    <t>01392-5-5071</t>
  </si>
  <si>
    <t>shirikoukyoutou@shiriuchi.jp</t>
  </si>
  <si>
    <t>函大有斗</t>
  </si>
  <si>
    <t>函館大谷</t>
  </si>
  <si>
    <t>遺愛女子</t>
  </si>
  <si>
    <t>函館白百合学園</t>
  </si>
  <si>
    <t>清尚学院</t>
  </si>
  <si>
    <t>函大柏稜</t>
  </si>
  <si>
    <t>函館大学付属有斗高等学校</t>
  </si>
  <si>
    <t>函館大谷高等学校</t>
  </si>
  <si>
    <t>遺愛女子高等学校</t>
  </si>
  <si>
    <t>函館白百合学園高等学校</t>
  </si>
  <si>
    <t>清尚学院高等学校</t>
  </si>
  <si>
    <t>函館大学付属柏稜高等学校</t>
  </si>
  <si>
    <t>042-8588</t>
  </si>
  <si>
    <t>函館市湯川町2丁目43-1</t>
  </si>
  <si>
    <t>041-0852</t>
  </si>
  <si>
    <t>函館市鍛治1-2-3</t>
  </si>
  <si>
    <t>040-8543</t>
  </si>
  <si>
    <t>函館市杉並町23-11</t>
  </si>
  <si>
    <t>041-8560</t>
  </si>
  <si>
    <t>函館市山の手2丁目6番3号</t>
  </si>
  <si>
    <t>041-0813</t>
  </si>
  <si>
    <t>函館市亀田本町5-17</t>
  </si>
  <si>
    <t>042-0942</t>
  </si>
  <si>
    <t>函館市柏木町1-34</t>
  </si>
  <si>
    <t>0138-57-1381</t>
  </si>
  <si>
    <t>0138-57-2174</t>
  </si>
  <si>
    <t>0138-52-1834</t>
  </si>
  <si>
    <t>0138-52-1853</t>
  </si>
  <si>
    <t>0138-51-0418</t>
  </si>
  <si>
    <t>0138-53-3497</t>
  </si>
  <si>
    <t>0138-55-6682</t>
  </si>
  <si>
    <t>0138-53-0996</t>
  </si>
  <si>
    <t>0138-41-6584</t>
  </si>
  <si>
    <t>0138-41-8353</t>
  </si>
  <si>
    <t>0138-51-1481</t>
  </si>
  <si>
    <t>0138-32-5879</t>
  </si>
  <si>
    <t>函館ラ･サール</t>
  </si>
  <si>
    <t>函館ラ・サール高等学校</t>
  </si>
  <si>
    <t>041-8765</t>
  </si>
  <si>
    <t>函館市日吉町1丁目12-1</t>
  </si>
  <si>
    <t>函館大妻</t>
  </si>
  <si>
    <t>函館大妻高等学校</t>
  </si>
  <si>
    <t>函館市柳町14-23</t>
  </si>
  <si>
    <t>0138-52-0365</t>
  </si>
  <si>
    <t>0138-52-1890</t>
  </si>
  <si>
    <t>0138-52-1892</t>
  </si>
  <si>
    <t>室蘭</t>
  </si>
  <si>
    <t>穂別</t>
  </si>
  <si>
    <t>苫小牧</t>
  </si>
  <si>
    <t>052-0101</t>
  </si>
  <si>
    <t>0142-66-2456</t>
  </si>
  <si>
    <t>soukou@sobetsu.jp</t>
  </si>
  <si>
    <t>海星学院</t>
  </si>
  <si>
    <t>大谷室蘭</t>
  </si>
  <si>
    <t>北海道大谷室蘭高等学校</t>
  </si>
  <si>
    <t>海星学院高等学校</t>
  </si>
  <si>
    <t>050-0061</t>
  </si>
  <si>
    <t>室蘭市八丁平3丁目1-1</t>
  </si>
  <si>
    <t>室蘭市高砂町3-7-7</t>
  </si>
  <si>
    <t>0143-47-5788</t>
  </si>
  <si>
    <t>0145-45-2176</t>
  </si>
  <si>
    <t>北海道室蘭栄高等学校</t>
  </si>
  <si>
    <t>北海道壮瞥高等学校</t>
  </si>
  <si>
    <t>北海道登別明日中等教育学校</t>
  </si>
  <si>
    <t>北海道虻田高等学校</t>
  </si>
  <si>
    <t>北海道登別青嶺高等学校</t>
  </si>
  <si>
    <t>北海道室蘭工業高等学校</t>
  </si>
  <si>
    <t>北海道室蘭東翔高等学校</t>
  </si>
  <si>
    <t>北海道室蘭清水丘高等学校</t>
  </si>
  <si>
    <t>0142-66-2636</t>
  </si>
  <si>
    <t>0143-85-0353</t>
  </si>
  <si>
    <t>0142-76-2887</t>
  </si>
  <si>
    <t>0142-23-2526</t>
  </si>
  <si>
    <t>0143-85-8585</t>
  </si>
  <si>
    <t>0143-44-5711</t>
  </si>
  <si>
    <t>0143-44-3129</t>
  </si>
  <si>
    <t>苫小牧中央</t>
  </si>
  <si>
    <t>駒澤付属</t>
  </si>
  <si>
    <t>北海道栄</t>
  </si>
  <si>
    <t>苫小牧中央高等学校</t>
  </si>
  <si>
    <t>駒澤大学附属苫小牧高等学校</t>
  </si>
  <si>
    <t>北海道栄高等学校</t>
  </si>
  <si>
    <t>053-0811</t>
  </si>
  <si>
    <t>苫小牧市光洋町３丁目１３－２</t>
  </si>
  <si>
    <t>0144-74-4300</t>
  </si>
  <si>
    <t>0144-74-4320</t>
  </si>
  <si>
    <t>053-9541</t>
  </si>
  <si>
    <t>苫小牧市美園町１丁目９－３</t>
  </si>
  <si>
    <t>0144-32-6291</t>
  </si>
  <si>
    <t>0144-32-6521</t>
  </si>
  <si>
    <t>059-0998</t>
  </si>
  <si>
    <t>白老町緑丘４－６７６</t>
  </si>
  <si>
    <t>0144-82-2185</t>
  </si>
  <si>
    <t>0144-82-3214</t>
  </si>
  <si>
    <t>北海道苫小牧東高等学校</t>
  </si>
  <si>
    <t>北海道苫小牧西高等学校</t>
  </si>
  <si>
    <t>北海道苫小牧総合経済高等学校</t>
  </si>
  <si>
    <t>北海道苫小牧工業高等学校</t>
  </si>
  <si>
    <t>北海道追分高等学校</t>
  </si>
  <si>
    <t>北海道鵡川高等学校</t>
  </si>
  <si>
    <t>北海道穂別高等学校</t>
  </si>
  <si>
    <t>北海道厚真高等学校</t>
  </si>
  <si>
    <t>北海道白老東高等学校</t>
  </si>
  <si>
    <t>北海道浦河高等学校</t>
  </si>
  <si>
    <t>北海道静内高等学校</t>
  </si>
  <si>
    <t>北海道静内農業高等学校</t>
  </si>
  <si>
    <t>北海道富川高等学校</t>
  </si>
  <si>
    <t>北海道平取高等学校</t>
  </si>
  <si>
    <t>北海道日高高等学校</t>
  </si>
  <si>
    <t>北海道えりも高等学校</t>
  </si>
  <si>
    <t>0144-67-2124</t>
  </si>
  <si>
    <t>0144-74-2977</t>
  </si>
  <si>
    <t>0144-33-4143</t>
  </si>
  <si>
    <t>0144-36-3166</t>
  </si>
  <si>
    <t>0144-55-9263</t>
  </si>
  <si>
    <t>0145-42-2085</t>
  </si>
  <si>
    <t>0145-25-2555</t>
  </si>
  <si>
    <t>0145-27-2091</t>
  </si>
  <si>
    <t>0144-82-4766</t>
  </si>
  <si>
    <t>0146-46-2151</t>
  </si>
  <si>
    <t>0146-42-1077</t>
  </si>
  <si>
    <t>0146-22-2814</t>
  </si>
  <si>
    <t>01457-2-2849</t>
  </si>
  <si>
    <t>01456-2-1035</t>
  </si>
  <si>
    <t>01466-2-4280</t>
  </si>
  <si>
    <t>01457-6-2678</t>
  </si>
  <si>
    <t>北海道旭川西高等学校</t>
  </si>
  <si>
    <t>北海道旭川東高等学校</t>
  </si>
  <si>
    <t>北海道旭川南高等学校</t>
  </si>
  <si>
    <t>北海道旭川北高等学校</t>
  </si>
  <si>
    <t>北海道旭川農業高等学校</t>
  </si>
  <si>
    <t>北海道旭川工業高等学校</t>
  </si>
  <si>
    <t>北海道旭川商業高等学校</t>
  </si>
  <si>
    <t>北海道旭川永嶺高等学校</t>
  </si>
  <si>
    <t>旭川</t>
  </si>
  <si>
    <t>利尻</t>
  </si>
  <si>
    <t>道北</t>
  </si>
  <si>
    <t>北海道富良野緑峰高等学校</t>
  </si>
  <si>
    <t>北海道富良野高等学校</t>
  </si>
  <si>
    <t>北海道上富良野高等学校</t>
  </si>
  <si>
    <t>北海道美瑛高等学校</t>
  </si>
  <si>
    <t>北海道東川高等学校</t>
  </si>
  <si>
    <t>北海道鷹栖高等学校</t>
  </si>
  <si>
    <t>北海道上川高等学校</t>
  </si>
  <si>
    <t>北海道留萌高等学校</t>
  </si>
  <si>
    <t>北海道苫前商業高等学校</t>
  </si>
  <si>
    <t>北海道羽幌高等学校</t>
  </si>
  <si>
    <t>北海道天売高等学校</t>
  </si>
  <si>
    <t>北海道幌加内高等学校</t>
  </si>
  <si>
    <t>北海道南富良野高等学校</t>
  </si>
  <si>
    <t>074-0495</t>
  </si>
  <si>
    <t>0165-35-2405</t>
  </si>
  <si>
    <t>horo3@mb.infosnow.ne.jp</t>
  </si>
  <si>
    <t>旭川龍谷</t>
  </si>
  <si>
    <t>旭川藤星</t>
  </si>
  <si>
    <t>旭川実業</t>
  </si>
  <si>
    <t>旭川龍谷高等学校</t>
  </si>
  <si>
    <t>旭川藤星高等学校</t>
  </si>
  <si>
    <t>旭川実業高等学校</t>
  </si>
  <si>
    <t>旭川明成高等学校</t>
  </si>
  <si>
    <t>079-8505</t>
  </si>
  <si>
    <t>旭川市永山7条16丁目3番16号</t>
  </si>
  <si>
    <t>0166-48-1221</t>
  </si>
  <si>
    <t>0166-48-0740</t>
  </si>
  <si>
    <t>0166-39-2700</t>
  </si>
  <si>
    <t>0166-39-2704</t>
  </si>
  <si>
    <t>旭川市花咲町6丁目</t>
  </si>
  <si>
    <t>0166-51-8125</t>
  </si>
  <si>
    <t>0166-52-7880</t>
  </si>
  <si>
    <t>071-8138</t>
  </si>
  <si>
    <t>旭川市末広8条1丁目</t>
  </si>
  <si>
    <t>0166-51-1246</t>
  </si>
  <si>
    <t>0166-51-9515</t>
  </si>
  <si>
    <t>070-0823</t>
  </si>
  <si>
    <t>旭川市緑町14</t>
  </si>
  <si>
    <t>0166-51-3220</t>
  </si>
  <si>
    <t>0166-52-8838</t>
  </si>
  <si>
    <t>0166-52-2974</t>
  </si>
  <si>
    <t>0166-23-2623</t>
  </si>
  <si>
    <t>0166-65-8772</t>
  </si>
  <si>
    <t>0166-51-2818</t>
  </si>
  <si>
    <t>0166-48-1360</t>
  </si>
  <si>
    <t>0166-65-4127</t>
  </si>
  <si>
    <t>0166-22-1064</t>
  </si>
  <si>
    <t>0166-47-6109</t>
  </si>
  <si>
    <t>0167-22-2594</t>
  </si>
  <si>
    <t>0167-22-2175</t>
  </si>
  <si>
    <t>0167-45-2524</t>
  </si>
  <si>
    <t>0166-92-1732</t>
  </si>
  <si>
    <t>0166-82-2534</t>
  </si>
  <si>
    <t>0166-87-2440</t>
  </si>
  <si>
    <t>01658-2-1461</t>
  </si>
  <si>
    <t>0164-42-1417</t>
  </si>
  <si>
    <t>0164-65-3442</t>
  </si>
  <si>
    <t>01646-2-1051</t>
  </si>
  <si>
    <t>0165-35-3477</t>
  </si>
  <si>
    <t>0167-52-3172</t>
  </si>
  <si>
    <t>01648-3-9988</t>
  </si>
  <si>
    <t>北海道名寄産業高等学校</t>
  </si>
  <si>
    <t>北海道名寄高等学校</t>
  </si>
  <si>
    <t>北海道下川商業高等学校</t>
  </si>
  <si>
    <t>北海道士別翔雲高等学校</t>
  </si>
  <si>
    <t>北海道美深高等学校</t>
  </si>
  <si>
    <t>北海道稚内高等学校</t>
  </si>
  <si>
    <t>北海道豊富高等学校</t>
  </si>
  <si>
    <t>北海道枝幸高等学校</t>
  </si>
  <si>
    <t>北海道浜頓別高等学校</t>
  </si>
  <si>
    <t>北海道利尻高等学校</t>
  </si>
  <si>
    <t>北海道礼文高等学校</t>
  </si>
  <si>
    <t>北海道遠別農業高等学校</t>
  </si>
  <si>
    <t>北海道天塩高等学校</t>
  </si>
  <si>
    <t>北海道おといねっぷ美術工芸高等学校</t>
  </si>
  <si>
    <t>北海道剣淵高等学校</t>
  </si>
  <si>
    <t>北海道士別東高等学校</t>
  </si>
  <si>
    <t>0163-84-2215</t>
  </si>
  <si>
    <t>稚内大谷</t>
  </si>
  <si>
    <t>稚内大谷高等学校</t>
  </si>
  <si>
    <t>097-0004</t>
  </si>
  <si>
    <t>稚内市富岡１丁目１番１号 </t>
  </si>
  <si>
    <t>0162-32-2660</t>
  </si>
  <si>
    <t>0162-73-1914</t>
  </si>
  <si>
    <t>01654-3-4872</t>
  </si>
  <si>
    <t>01654-3-6841</t>
  </si>
  <si>
    <t>01655-4-2546</t>
  </si>
  <si>
    <t>01652-3-2911</t>
  </si>
  <si>
    <t>01656-2-1681</t>
  </si>
  <si>
    <t>0162-33-4155</t>
  </si>
  <si>
    <t>0162-82-1194</t>
  </si>
  <si>
    <t>01636-2-3490</t>
  </si>
  <si>
    <t>01634-2-4304</t>
  </si>
  <si>
    <t>01638-4-2215</t>
  </si>
  <si>
    <t>01638-7-2301</t>
  </si>
  <si>
    <t>01656-5-3838</t>
  </si>
  <si>
    <t>0165-34-2694</t>
  </si>
  <si>
    <t>01652-4-2622</t>
  </si>
  <si>
    <t>005-0803</t>
  </si>
  <si>
    <t>011-571-7811</t>
  </si>
  <si>
    <t>市立札幌開成</t>
  </si>
  <si>
    <t>065-8558</t>
  </si>
  <si>
    <t>011-788-6987</t>
  </si>
  <si>
    <t>kaisei-s@sapporo-c.ed.jp</t>
  </si>
  <si>
    <t>北海道北見北斗高等学校</t>
  </si>
  <si>
    <t>北海道北見柏陽高等学校</t>
  </si>
  <si>
    <t>北海道北見緑陵高等学校</t>
  </si>
  <si>
    <t>0157-24-3197</t>
  </si>
  <si>
    <t>0157-24-5163</t>
  </si>
  <si>
    <t>0157-36-4667</t>
  </si>
  <si>
    <t>北海道北見工業高等学校</t>
  </si>
  <si>
    <t>0157-36-5525</t>
  </si>
  <si>
    <t>北海道北見商業高等学校</t>
  </si>
  <si>
    <t>0157-56-3564</t>
  </si>
  <si>
    <t>北海道網走南ヶ丘高等学校</t>
  </si>
  <si>
    <t>0152-43-4451</t>
  </si>
  <si>
    <t>北海道紋別高等学校</t>
  </si>
  <si>
    <t>北海道網走桂陽高等学校</t>
  </si>
  <si>
    <t>0158-23-3974</t>
  </si>
  <si>
    <t>0152-43-3087</t>
  </si>
  <si>
    <t>北海道津別高等学校</t>
  </si>
  <si>
    <t>北海道美幌高等学校</t>
  </si>
  <si>
    <t>0152-76-2662</t>
  </si>
  <si>
    <t>0152-73-4137</t>
  </si>
  <si>
    <t>北海道留辺蘂高等学校</t>
  </si>
  <si>
    <t>0157-42-2752</t>
  </si>
  <si>
    <t>北海道訓子府高等学校</t>
  </si>
  <si>
    <t>0157-47-2400</t>
  </si>
  <si>
    <t>北海道置戸高等学校</t>
  </si>
  <si>
    <t>0157-52-3290</t>
  </si>
  <si>
    <t>北海道斜里高等学校</t>
  </si>
  <si>
    <t>0152-23-2146</t>
  </si>
  <si>
    <t>北海道清里高等学校</t>
  </si>
  <si>
    <t>0152-25-2207</t>
  </si>
  <si>
    <t>北海道常呂高等学校</t>
  </si>
  <si>
    <t>0152-54-2756</t>
  </si>
  <si>
    <t>北海道遠軽高等学校</t>
  </si>
  <si>
    <t>0158-42-2676</t>
  </si>
  <si>
    <t>北海道湧別高等学校</t>
  </si>
  <si>
    <t>0158-64-2074</t>
  </si>
  <si>
    <t>北海道佐呂間高等学校</t>
  </si>
  <si>
    <t>0158-72-2571</t>
  </si>
  <si>
    <t>北海道興部高等学校</t>
  </si>
  <si>
    <t>0158-82-2328</t>
  </si>
  <si>
    <t>北海道雄武高等学校</t>
  </si>
  <si>
    <t>0158-84-2956</t>
  </si>
  <si>
    <t>0152-63-5008</t>
  </si>
  <si>
    <t>099-3211</t>
  </si>
  <si>
    <t>0152-66-2061</t>
  </si>
  <si>
    <t>北見</t>
  </si>
  <si>
    <t>北見藤</t>
  </si>
  <si>
    <t>北見藤高等学校</t>
  </si>
  <si>
    <t>090-0019</t>
  </si>
  <si>
    <t>北見市三楽町213</t>
  </si>
  <si>
    <t>0157-23-3212</t>
  </si>
  <si>
    <t>0157-23-5406</t>
  </si>
  <si>
    <t>北海道帯広三条高等学校</t>
  </si>
  <si>
    <t>北海道帯広柏葉高等学校</t>
  </si>
  <si>
    <t>北海道帯広緑陽高等学校</t>
  </si>
  <si>
    <t>北海道帯広工業高等学校</t>
  </si>
  <si>
    <t>北海道帯広農業高等学校</t>
  </si>
  <si>
    <t>北海道音更高等学校</t>
  </si>
  <si>
    <t>北海道鹿追高等学校</t>
  </si>
  <si>
    <t>北海道上士幌高等学校</t>
  </si>
  <si>
    <t>北海道清水高等学校</t>
  </si>
  <si>
    <t>北海道芽室高等学校</t>
  </si>
  <si>
    <t>北海道更別農業高等学校</t>
  </si>
  <si>
    <t>北海道広尾高等学校</t>
  </si>
  <si>
    <t>北海道大樹高等学校</t>
  </si>
  <si>
    <t>北海道幕別清陵高等学校</t>
  </si>
  <si>
    <t>北海道本別高等学校</t>
  </si>
  <si>
    <t>北海道足寄高等学校</t>
  </si>
  <si>
    <t>北海道帯広南商業高等学校</t>
  </si>
  <si>
    <t>北海道士幌高等学校</t>
  </si>
  <si>
    <t>北海道釧路湖陵高等学校</t>
  </si>
  <si>
    <t>北海道釧路江南高等学校</t>
  </si>
  <si>
    <t>北海道阿寒高等学校</t>
  </si>
  <si>
    <t>北海道釧路商業高等学校</t>
  </si>
  <si>
    <t>北海道釧路工業高等学校</t>
  </si>
  <si>
    <t>北海道標茶高等学校</t>
  </si>
  <si>
    <t>北海道弟子屈高等学校</t>
  </si>
  <si>
    <t>北海道白糠高等学校</t>
  </si>
  <si>
    <t>北海道釧路北陽高等学校</t>
  </si>
  <si>
    <t>北海道霧多布高等学校</t>
  </si>
  <si>
    <t>北海道根室高等学校</t>
  </si>
  <si>
    <t>北海道別海高等学校</t>
  </si>
  <si>
    <t>北海道中標津高等学校</t>
  </si>
  <si>
    <t>北海道羅臼高等学校</t>
  </si>
  <si>
    <t>北海道池田高等学校</t>
  </si>
  <si>
    <t>080-1275</t>
  </si>
  <si>
    <t>01564-5-3121</t>
  </si>
  <si>
    <t>帯広北</t>
  </si>
  <si>
    <t>白樺学園</t>
  </si>
  <si>
    <t>帯広大谷</t>
  </si>
  <si>
    <t>帯広北高等学校</t>
  </si>
  <si>
    <t>白樺学園高等学校</t>
  </si>
  <si>
    <t>帯広大谷高等学校</t>
  </si>
  <si>
    <t>080-0833</t>
  </si>
  <si>
    <t>帯広市稲田町基線8番地2</t>
  </si>
  <si>
    <t>0155-47-0121</t>
  </si>
  <si>
    <t>0155-48-0021</t>
  </si>
  <si>
    <t>082-0072</t>
  </si>
  <si>
    <t>河西郡芽室町北伏古東７線10番1</t>
  </si>
  <si>
    <t>0155-62-7411</t>
  </si>
  <si>
    <t>0155-62-7412</t>
  </si>
  <si>
    <t>080-2469</t>
  </si>
  <si>
    <t>帯広市西19条南4丁目35-1</t>
  </si>
  <si>
    <t>0155-33-5811</t>
  </si>
  <si>
    <t>0155-33-3703</t>
  </si>
  <si>
    <t>0155-37-5503</t>
  </si>
  <si>
    <t>0155-23-8796</t>
  </si>
  <si>
    <t>0155-48-3052</t>
  </si>
  <si>
    <t>0155-48-2680</t>
  </si>
  <si>
    <t>0155-48-6603</t>
  </si>
  <si>
    <t>01562-5-2269</t>
  </si>
  <si>
    <t>01562-2-2052</t>
  </si>
  <si>
    <t>0155-62-2624</t>
  </si>
  <si>
    <t>01566-2-2097</t>
  </si>
  <si>
    <t>0155-44-2010</t>
  </si>
  <si>
    <t>01564-2-2549</t>
  </si>
  <si>
    <t>01566-6-3012</t>
  </si>
  <si>
    <t>0155-52-2261</t>
  </si>
  <si>
    <t>01558-2-2199</t>
  </si>
  <si>
    <t>01558-6-2868</t>
  </si>
  <si>
    <t>0155-34-5875</t>
  </si>
  <si>
    <t>01564-5-4130</t>
  </si>
  <si>
    <t>0155-55-6501</t>
  </si>
  <si>
    <t>釧根</t>
  </si>
  <si>
    <t>管内
No</t>
  </si>
  <si>
    <t>支部
No</t>
  </si>
  <si>
    <t>0154-22-2760</t>
  </si>
  <si>
    <t>0154-43-3134</t>
  </si>
  <si>
    <t>北海道釧路明輝高等学校</t>
  </si>
  <si>
    <t>0154-36-5002</t>
  </si>
  <si>
    <t>0154-66-3303</t>
  </si>
  <si>
    <t>北海道釧路東高等学校</t>
  </si>
  <si>
    <t>0154-36-2852</t>
  </si>
  <si>
    <t>0154-41-1287</t>
  </si>
  <si>
    <t>0154-52-3333</t>
  </si>
  <si>
    <t>北海道厚岸翔洋高等学校</t>
  </si>
  <si>
    <t>0153-52-3196</t>
  </si>
  <si>
    <t>015-485-2067</t>
  </si>
  <si>
    <t>015-482-2532</t>
  </si>
  <si>
    <t>0153-24-3812</t>
  </si>
  <si>
    <t>北海道標津高等学校</t>
  </si>
  <si>
    <t>0153ｰ87-3359</t>
  </si>
  <si>
    <t>0153-82-2021</t>
  </si>
  <si>
    <t>0153ｰ72-2492</t>
  </si>
  <si>
    <t>0153-75-2263</t>
  </si>
  <si>
    <t>北海道中標津農業高等学校</t>
  </si>
  <si>
    <t>0153-78-2465</t>
  </si>
  <si>
    <t>088-1527</t>
  </si>
  <si>
    <t>0153-62-2688</t>
  </si>
  <si>
    <t>ki_teach@educet03.plala.or.jp</t>
  </si>
  <si>
    <t>武修館</t>
  </si>
  <si>
    <t>武修館高等学校</t>
  </si>
  <si>
    <t>085-0806</t>
  </si>
  <si>
    <t>釧路市武佐５丁目９－１</t>
  </si>
  <si>
    <t>0154-47-3211</t>
  </si>
  <si>
    <t>0154-47-0911</t>
  </si>
  <si>
    <t>北海道札幌啓成高等学校</t>
  </si>
  <si>
    <t>北海道札幌月寒高等学校</t>
  </si>
  <si>
    <t>北海道札幌北高等学校</t>
  </si>
  <si>
    <t>北海道札幌南高等学校</t>
  </si>
  <si>
    <t>北海道札幌西高等学校</t>
  </si>
  <si>
    <t>北海道札幌東高等学校</t>
  </si>
  <si>
    <t>011-898-2313</t>
  </si>
  <si>
    <t>011-851-3112</t>
  </si>
  <si>
    <t>011-736-3193</t>
  </si>
  <si>
    <t>011-521-2316</t>
  </si>
  <si>
    <t>011-611-4403</t>
  </si>
  <si>
    <t>011-811-3952</t>
  </si>
  <si>
    <t>北海道札幌丘珠高等学校</t>
  </si>
  <si>
    <t>北海道札幌手稲高等学校</t>
  </si>
  <si>
    <t>011-782-8370</t>
  </si>
  <si>
    <t>011-683-8606</t>
  </si>
  <si>
    <t>北海道札幌東陵高等学校</t>
  </si>
  <si>
    <t>011-791-5095</t>
  </si>
  <si>
    <t>北海道札幌西陵高等学校</t>
  </si>
  <si>
    <t>011-663-7122</t>
  </si>
  <si>
    <t>北海道札幌南陵高等学校</t>
  </si>
  <si>
    <t>011-591-2101</t>
  </si>
  <si>
    <t>北海道札幌北陵高等学校</t>
  </si>
  <si>
    <t>011-772-3052</t>
  </si>
  <si>
    <t>北海道札幌白石高等学校</t>
  </si>
  <si>
    <t>011-872-2072</t>
  </si>
  <si>
    <t>北海道札幌東豊高等学校</t>
  </si>
  <si>
    <t>011-791-9116</t>
  </si>
  <si>
    <t>北海道札幌厚別高等学校</t>
  </si>
  <si>
    <t>011-892-7799</t>
  </si>
  <si>
    <t>北海道札幌真栄高等学校</t>
  </si>
  <si>
    <t>011-883-1302</t>
  </si>
  <si>
    <t>北海道札幌あすかぜ高等学校</t>
  </si>
  <si>
    <t>011-694-5074</t>
  </si>
  <si>
    <t>北海道札幌白陵高等学校</t>
  </si>
  <si>
    <t>北海道札幌平岡高等学校</t>
  </si>
  <si>
    <t>北海道札幌英藍高等学校</t>
  </si>
  <si>
    <t>北海道札幌稲雲高等学校</t>
  </si>
  <si>
    <t>011-871-5522</t>
  </si>
  <si>
    <t>011-882-8142</t>
  </si>
  <si>
    <t>011-771-2013</t>
  </si>
  <si>
    <t>011-684-0040</t>
  </si>
  <si>
    <t>北海道札幌工業高等学校</t>
  </si>
  <si>
    <t>北海道札幌琴似工業高等学校</t>
  </si>
  <si>
    <t>011-661-3252</t>
  </si>
  <si>
    <t>011-727-3344</t>
  </si>
  <si>
    <t>北海道札幌東商業高等学校</t>
  </si>
  <si>
    <t>011-891-2390</t>
  </si>
  <si>
    <t>北海道札幌国際情報高等学校</t>
  </si>
  <si>
    <t>011-765-2022</t>
  </si>
  <si>
    <t>北海道当別高等学校</t>
  </si>
  <si>
    <t>北海道石狩南高等学校</t>
  </si>
  <si>
    <t>北海道石狩翔陽高等学校</t>
  </si>
  <si>
    <t>北海道北広島西高等学校</t>
  </si>
  <si>
    <t>北海道北広島高等学校</t>
  </si>
  <si>
    <t>北海道恵庭北高等学校</t>
  </si>
  <si>
    <t>北海道恵庭南高等学校</t>
  </si>
  <si>
    <t>北海道千歳北陽高等学校</t>
  </si>
  <si>
    <t>北海道千歳高等学校</t>
  </si>
  <si>
    <t>北海道大麻高等学校</t>
  </si>
  <si>
    <t>北海道野幌高等学校</t>
  </si>
  <si>
    <t>北海道江別高等学校</t>
  </si>
  <si>
    <t>北海道有朋高等学校</t>
  </si>
  <si>
    <t>0133-23-2380</t>
  </si>
  <si>
    <t>0133-73-4184</t>
  </si>
  <si>
    <t>0133-74-8741</t>
  </si>
  <si>
    <t>011-375-2661</t>
  </si>
  <si>
    <t>011-372-2281</t>
  </si>
  <si>
    <t>0123-36-8158</t>
  </si>
  <si>
    <t>0123-32-5500</t>
  </si>
  <si>
    <t>0123-24-2840</t>
  </si>
  <si>
    <t>0123-23-2742</t>
  </si>
  <si>
    <t>011-387-1662</t>
  </si>
  <si>
    <t>011-382-3526</t>
  </si>
  <si>
    <t>011-382-2770</t>
  </si>
  <si>
    <t>011-773-8300</t>
  </si>
  <si>
    <t>市立札幌開成中等教育学校</t>
  </si>
  <si>
    <t>市立札幌藻岩高等学校</t>
  </si>
  <si>
    <t>市立札幌啓北商業高等学校</t>
  </si>
  <si>
    <t>市立札幌清田高等学校</t>
  </si>
  <si>
    <t>市立札幌平岸高等学校</t>
  </si>
  <si>
    <t>市立札幌新川高等学校</t>
  </si>
  <si>
    <t>市立札幌大通高等学校</t>
  </si>
  <si>
    <t>市立札幌旭丘高等学校</t>
  </si>
  <si>
    <t>011-781-5629</t>
  </si>
  <si>
    <t>011-571-7814</t>
  </si>
  <si>
    <t>011-591-2023</t>
  </si>
  <si>
    <t>011-882-2174</t>
  </si>
  <si>
    <t>011-812-2049</t>
  </si>
  <si>
    <t>011-761-7911</t>
  </si>
  <si>
    <t>011-261-1449</t>
  </si>
  <si>
    <t>011-561-1061</t>
  </si>
  <si>
    <t>手稲養護</t>
  </si>
  <si>
    <t>札幌あいの里高等支援</t>
  </si>
  <si>
    <t>札幌視覚支援</t>
  </si>
  <si>
    <t>北海道札幌視覚支援学校</t>
  </si>
  <si>
    <t>北海道手稲養護学校</t>
  </si>
  <si>
    <t>北海道札幌あいの里高等支援学校</t>
  </si>
  <si>
    <t>064-8629</t>
  </si>
  <si>
    <t>札幌市中央区伏見４丁目4-21</t>
  </si>
  <si>
    <t>011-561-7107</t>
  </si>
  <si>
    <t>011-561-2423</t>
  </si>
  <si>
    <t>006-0033</t>
  </si>
  <si>
    <t>札幌市手稲区稲穂３条７丁目６番１号</t>
  </si>
  <si>
    <t>011-682-1722</t>
  </si>
  <si>
    <t>011-682-1926</t>
  </si>
  <si>
    <t>002-8074</t>
  </si>
  <si>
    <t xml:space="preserve">札幌市北区あいの里４条７丁目１－１ </t>
  </si>
  <si>
    <t>011-770-5511</t>
  </si>
  <si>
    <t>063-0005</t>
  </si>
  <si>
    <t>札幌市西区山の手５条８丁目1</t>
  </si>
  <si>
    <t>011-611-7934</t>
  </si>
  <si>
    <t>011-644-5535</t>
  </si>
  <si>
    <t>北海</t>
  </si>
  <si>
    <t>札幌光星</t>
  </si>
  <si>
    <t>北星学園大附属</t>
  </si>
  <si>
    <t>札幌第一</t>
  </si>
  <si>
    <t>札幌創成</t>
  </si>
  <si>
    <t>東海大付属</t>
  </si>
  <si>
    <t>北星学園女子</t>
  </si>
  <si>
    <t>札幌大谷</t>
  </si>
  <si>
    <t>札幌静修</t>
  </si>
  <si>
    <t>藤女子</t>
  </si>
  <si>
    <t>札幌北斗</t>
  </si>
  <si>
    <t>札幌山の手</t>
  </si>
  <si>
    <t>札幌新陽</t>
  </si>
  <si>
    <t>札幌龍谷学園</t>
  </si>
  <si>
    <t>北海道科学大学</t>
  </si>
  <si>
    <t>北海学園札幌</t>
  </si>
  <si>
    <t>立命館慶祥</t>
  </si>
  <si>
    <t>札幌日本大学</t>
  </si>
  <si>
    <t>とわの森三愛</t>
  </si>
  <si>
    <t>北嶺</t>
  </si>
  <si>
    <t>北海高等学校</t>
  </si>
  <si>
    <t>札幌光星高等学校</t>
  </si>
  <si>
    <t>北星学園大学附属高等学校</t>
  </si>
  <si>
    <t>札幌第一高等学校</t>
  </si>
  <si>
    <t>札幌創成高等学校</t>
  </si>
  <si>
    <t>東海大学付属札幌高等学校</t>
  </si>
  <si>
    <t>北星学園女子高等学校</t>
  </si>
  <si>
    <t>札幌大谷高等学校</t>
  </si>
  <si>
    <t>札幌静修高等学校</t>
  </si>
  <si>
    <t>藤女子高等学校</t>
  </si>
  <si>
    <t>札幌北斗高等学校</t>
  </si>
  <si>
    <t>札幌山の手高等学校</t>
  </si>
  <si>
    <t>札幌新陽高等学校</t>
  </si>
  <si>
    <t>札幌龍谷学園高等学校</t>
  </si>
  <si>
    <t>札幌聖心女子学院高等学校</t>
  </si>
  <si>
    <t>北海道科学大学高等学校</t>
  </si>
  <si>
    <t>北海学園札幌高等学校</t>
  </si>
  <si>
    <t>立命館慶祥高等学校</t>
  </si>
  <si>
    <t>札幌日本大学高等学校</t>
  </si>
  <si>
    <t>酪農学園大学附属とわの森三愛高等学校</t>
  </si>
  <si>
    <t>北嶺高等学校</t>
  </si>
  <si>
    <t>062-0861</t>
  </si>
  <si>
    <t>札幌市豊平区旭町4丁目1-41</t>
  </si>
  <si>
    <t>011-841-1161</t>
  </si>
  <si>
    <t>011-824-5519</t>
  </si>
  <si>
    <t>065-0013</t>
  </si>
  <si>
    <t>札幌市東区北13条東9丁目1番1号</t>
  </si>
  <si>
    <t>011-711-7161</t>
  </si>
  <si>
    <t>011-711-7330</t>
  </si>
  <si>
    <t>004-0007</t>
  </si>
  <si>
    <t>札幌市厚別区厚別町下野幌38番地</t>
  </si>
  <si>
    <t>011-897-2881</t>
  </si>
  <si>
    <t>011-897-0360</t>
  </si>
  <si>
    <t>062-0021</t>
  </si>
  <si>
    <t>札幌市豊平区月寒西1条9丁目10番15号</t>
  </si>
  <si>
    <t>011-851-9361</t>
  </si>
  <si>
    <t>011-856-5151</t>
  </si>
  <si>
    <t>001-8501</t>
  </si>
  <si>
    <t>札幌市北区北29条西2丁目1番1号</t>
  </si>
  <si>
    <t>011-726-1578</t>
  </si>
  <si>
    <t>011-726-7542</t>
  </si>
  <si>
    <t>005-8602</t>
  </si>
  <si>
    <t>札幌市南区南沢５条１丁目１－１</t>
  </si>
  <si>
    <t>011-571-5175</t>
  </si>
  <si>
    <t>011-571-5160</t>
  </si>
  <si>
    <t>064-8523</t>
  </si>
  <si>
    <t>札幌市中央区南4条西17丁目2番2号</t>
  </si>
  <si>
    <t>011-561-7153</t>
  </si>
  <si>
    <t>011-561-7627</t>
  </si>
  <si>
    <t>065-0016</t>
  </si>
  <si>
    <t>札幌市東区北16条東9丁目</t>
  </si>
  <si>
    <t>011-731-2451</t>
  </si>
  <si>
    <t>011-741-4860</t>
  </si>
  <si>
    <t>064-0916</t>
  </si>
  <si>
    <t>札幌市中央区南16条西6丁目</t>
  </si>
  <si>
    <t>011-521-0234</t>
  </si>
  <si>
    <t>011-511-9008</t>
  </si>
  <si>
    <t>001-0016</t>
  </si>
  <si>
    <t>札幌市北区16条西2丁目21番地</t>
  </si>
  <si>
    <t>011-707-5001</t>
  </si>
  <si>
    <t>011-746-7371</t>
  </si>
  <si>
    <t>065-8578</t>
  </si>
  <si>
    <t>札幌市東区北15条東2丁目</t>
  </si>
  <si>
    <t>011-711-6121</t>
  </si>
  <si>
    <t>011-741-3545</t>
  </si>
  <si>
    <t>063-0002</t>
  </si>
  <si>
    <t>札幌市西区山の手2条8丁目5番12号</t>
  </si>
  <si>
    <t>011-611-7301</t>
  </si>
  <si>
    <t>011-641-3795</t>
  </si>
  <si>
    <t>005-0005</t>
  </si>
  <si>
    <t>札幌市南区澄川5条7丁目1-1</t>
  </si>
  <si>
    <t>011-821-6161</t>
  </si>
  <si>
    <t>011-813-4009</t>
  </si>
  <si>
    <t>060-0004</t>
  </si>
  <si>
    <t>札幌市中央区北4西19丁目1番地の2</t>
  </si>
  <si>
    <t>011-631-4386</t>
  </si>
  <si>
    <t>011-614-4775</t>
  </si>
  <si>
    <t>064-8540</t>
  </si>
  <si>
    <t>札幌市中央区宮の森2条16丁目10番1号</t>
  </si>
  <si>
    <t>011-611-9231</t>
  </si>
  <si>
    <t>011-612-0980</t>
  </si>
  <si>
    <t>062-8603</t>
  </si>
  <si>
    <t>札幌市豊平区旭町4丁目1-42</t>
  </si>
  <si>
    <t>011-824-5593</t>
  </si>
  <si>
    <t>069-0832</t>
  </si>
  <si>
    <t>江別市西野幌640-1</t>
  </si>
  <si>
    <t>011-381-8888</t>
  </si>
  <si>
    <t>011-381-8892</t>
  </si>
  <si>
    <t>061-1103</t>
  </si>
  <si>
    <t>北広島虹ヶ丘５丁目７－１</t>
  </si>
  <si>
    <t>011-375-2611</t>
  </si>
  <si>
    <t>011-375-3305</t>
  </si>
  <si>
    <t>069-8533</t>
  </si>
  <si>
    <t>江別市文京台緑町569番地</t>
  </si>
  <si>
    <t>011-386-3111</t>
  </si>
  <si>
    <t>011-386-1243</t>
  </si>
  <si>
    <t>札幌市清田区真栄448-1</t>
  </si>
  <si>
    <t>011-883-4651</t>
  </si>
  <si>
    <t>011-884-1616</t>
  </si>
  <si>
    <t>062-0903</t>
  </si>
  <si>
    <t>札幌市豊平区豊平3条5丁目1番38号</t>
  </si>
  <si>
    <t>011-811-5297</t>
  </si>
  <si>
    <t>011-811-6166</t>
  </si>
  <si>
    <t>札幌聖心女子</t>
  </si>
  <si>
    <t>池上学院</t>
  </si>
  <si>
    <t>池上学院高等学校</t>
  </si>
  <si>
    <t>星槎国際</t>
  </si>
  <si>
    <t>星槎国際高等学校</t>
  </si>
  <si>
    <t>札幌市厚別区もみじ台北5丁目12-1</t>
  </si>
  <si>
    <t>5711@hokkaido-c.ed.jp</t>
  </si>
  <si>
    <t>kyoutou@shihoro-hs.com</t>
  </si>
  <si>
    <t>miraisouzou-z0@hokkaido-c.ed.jp</t>
  </si>
  <si>
    <t>miraisouzou-t0@hokkaido-c.ed.jp</t>
  </si>
  <si>
    <t>sunananzimu@hokkaido-c.ed.jp</t>
  </si>
  <si>
    <t>会員数</t>
  </si>
  <si>
    <t>0143-23-1746</t>
  </si>
  <si>
    <t>0154-41-0344</t>
  </si>
  <si>
    <t>0153-62-3226</t>
  </si>
  <si>
    <t>0143-44-5641</t>
  </si>
  <si>
    <t>会員登録学校数</t>
  </si>
  <si>
    <t>学校名</t>
  </si>
  <si>
    <t>学校番号
※自動反映</t>
  </si>
  <si>
    <t>科人</t>
  </si>
  <si>
    <t>情</t>
  </si>
  <si>
    <t>その他科目</t>
  </si>
  <si>
    <t>役職</t>
  </si>
  <si>
    <t>その他</t>
  </si>
  <si>
    <t>北理研
担当者</t>
  </si>
  <si>
    <t>校内
No</t>
  </si>
  <si>
    <t>札幌東</t>
  </si>
  <si>
    <t>北理　研太郎</t>
  </si>
  <si>
    <t>ほくり　けんたろう</t>
  </si>
  <si>
    <t>学校名
※自動反映</t>
  </si>
  <si>
    <t>例)10101</t>
  </si>
  <si>
    <t>氏名</t>
  </si>
  <si>
    <t>ふりがな</t>
  </si>
  <si>
    <t>主な担当科目</t>
  </si>
  <si>
    <t>物</t>
  </si>
  <si>
    <t>化</t>
  </si>
  <si>
    <t>生</t>
  </si>
  <si>
    <t>地</t>
  </si>
  <si>
    <t>理総</t>
  </si>
  <si>
    <t>↓①学校番号(半角5桁数字)入力　（別シート「学校一覧」参照）</t>
  </si>
  <si>
    <t>●オレンジ色のセル内に、必要事項を入力願います。作成後は、支部事務局までメール送信願います。</t>
  </si>
  <si>
    <t>研修を深めたい科目</t>
  </si>
  <si>
    <t>メールアドレス</t>
  </si>
  <si>
    <r>
      <t xml:space="preserve">物
</t>
    </r>
    <r>
      <rPr>
        <sz val="9"/>
        <color indexed="8"/>
        <rFont val="HG丸ｺﾞｼｯｸM-PRO"/>
        <family val="3"/>
      </rPr>
      <t>物基</t>
    </r>
  </si>
  <si>
    <r>
      <t xml:space="preserve">化
</t>
    </r>
    <r>
      <rPr>
        <sz val="9"/>
        <color indexed="8"/>
        <rFont val="HG丸ｺﾞｼｯｸM-PRO"/>
        <family val="3"/>
      </rPr>
      <t>化基</t>
    </r>
  </si>
  <si>
    <r>
      <t xml:space="preserve">生
</t>
    </r>
    <r>
      <rPr>
        <sz val="9"/>
        <color indexed="8"/>
        <rFont val="HG丸ｺﾞｼｯｸM-PRO"/>
        <family val="3"/>
      </rPr>
      <t>生基</t>
    </r>
  </si>
  <si>
    <r>
      <t xml:space="preserve">地
</t>
    </r>
    <r>
      <rPr>
        <sz val="9"/>
        <color indexed="8"/>
        <rFont val="HG丸ｺﾞｼｯｸM-PRO"/>
        <family val="3"/>
      </rPr>
      <t>地基</t>
    </r>
  </si>
  <si>
    <t>honbetsu-jimu2@hokkaido-c.ed.jp</t>
  </si>
  <si>
    <t>北海道伊達開来高等学校</t>
  </si>
  <si>
    <t>大空</t>
  </si>
  <si>
    <t>北海道大空高等学校</t>
  </si>
  <si>
    <t>山の手支援</t>
  </si>
  <si>
    <t>市立札幌山の手支援学校</t>
  </si>
  <si>
    <t>文教大附属</t>
  </si>
  <si>
    <t>北海道文教大学附属高等学校</t>
  </si>
  <si>
    <t>061-1449</t>
  </si>
  <si>
    <t>恵庭市黄金中央5丁目207番11</t>
  </si>
  <si>
    <t>0123-25-5570</t>
  </si>
  <si>
    <t>0123-25-5571</t>
  </si>
  <si>
    <t>fuzoku@bunkyo.ed.jp</t>
  </si>
  <si>
    <t>星槎国際芦別</t>
  </si>
  <si>
    <t>星槎国際高等学校芦別学習センター</t>
  </si>
  <si>
    <t>075-0007</t>
  </si>
  <si>
    <t>芦別市北７条西５丁目2-13</t>
  </si>
  <si>
    <t>0124-24-6101</t>
  </si>
  <si>
    <t>0124-23-0201</t>
  </si>
  <si>
    <t>後志</t>
  </si>
  <si>
    <t>小樽</t>
  </si>
  <si>
    <t>高等聾</t>
  </si>
  <si>
    <t>北海道高等聾学校</t>
  </si>
  <si>
    <t>047-0261</t>
  </si>
  <si>
    <t>小樽市銭函1丁目5-1</t>
  </si>
  <si>
    <t>0134-62-2624</t>
  </si>
  <si>
    <t>0134-62-2663</t>
  </si>
  <si>
    <t>kyokko@ml.hokkaido-c.ed.jp</t>
  </si>
  <si>
    <t>kyokko-t0@hokkaido-c.ed.jp</t>
  </si>
  <si>
    <t>0143-44-4787</t>
  </si>
  <si>
    <t>date-kaiki-z0@hokkaido-c.ed.jp</t>
  </si>
  <si>
    <t>0143-46-8888</t>
  </si>
  <si>
    <t>0143-46-7733</t>
  </si>
  <si>
    <t>015-572-1155</t>
  </si>
  <si>
    <t>特別会員</t>
  </si>
  <si>
    <t>管内</t>
  </si>
  <si>
    <t>支部</t>
  </si>
  <si>
    <t>設置者</t>
  </si>
  <si>
    <t>設置者
No</t>
  </si>
  <si>
    <t>代表メールアドレス①</t>
  </si>
  <si>
    <t>代表メールアドレス②</t>
  </si>
  <si>
    <t>市町村</t>
  </si>
  <si>
    <t>sapporoseiryou-z0@hokkaido-c.ed.jp</t>
  </si>
  <si>
    <t>nanryo4@hokkaido-c.ed.jp</t>
  </si>
  <si>
    <t>sapporoshinei-z0@hokkaido-c.ed.jp</t>
  </si>
  <si>
    <t>北海道博物館</t>
  </si>
  <si>
    <t>004-0006</t>
  </si>
  <si>
    <t>札幌市厚別区厚別町小野幌53-2</t>
  </si>
  <si>
    <t>011-898-0466</t>
  </si>
  <si>
    <t>011-898-2657</t>
  </si>
  <si>
    <t>keihoku-ch@sapporo-c.ed.jp</t>
  </si>
  <si>
    <t>みなみの杜支援</t>
  </si>
  <si>
    <t>市立札幌みなみの杜高等支援学校</t>
  </si>
  <si>
    <t>005-0012</t>
  </si>
  <si>
    <t>札幌市南区真駒内上町４丁目7-1</t>
  </si>
  <si>
    <t>011-596-0451</t>
  </si>
  <si>
    <t>011-588-5020</t>
  </si>
  <si>
    <t>006-0817</t>
  </si>
  <si>
    <t>札幌市手稲区前田７条15丁目4-2</t>
  </si>
  <si>
    <t>011-699-6987</t>
  </si>
  <si>
    <t>011-699-6950</t>
  </si>
  <si>
    <t>rhs.info@rusutsu.ed.jp</t>
  </si>
  <si>
    <t>伊達開来</t>
  </si>
  <si>
    <t>伊達高等養護</t>
  </si>
  <si>
    <t>北海道伊達高等養護学校</t>
  </si>
  <si>
    <t>052-0012</t>
  </si>
  <si>
    <t>伊達市松ケ枝町105-13</t>
  </si>
  <si>
    <t>0142-25-5115</t>
  </si>
  <si>
    <t>datekoyo-post@hokkaido-c.ed.jp</t>
  </si>
  <si>
    <t>北海道苫小牧南高等学校</t>
  </si>
  <si>
    <t>hidakahigh3@hokkaido-c.ed.jp</t>
  </si>
  <si>
    <t>ichihako-daihyo01@ichihako.ed.jp</t>
  </si>
  <si>
    <t>旭川志峯</t>
  </si>
  <si>
    <t>旭川志峯高等学校</t>
  </si>
  <si>
    <t>078-8340</t>
  </si>
  <si>
    <t>旭川市東旭川町共栄15-2</t>
  </si>
  <si>
    <t>070-0901</t>
  </si>
  <si>
    <t>旭川明成</t>
  </si>
  <si>
    <t>higashimokoto1@hokkaido-c.ed.jp</t>
  </si>
  <si>
    <t>obihiroryokuyou-z3@hokkaido-c.ed.jp</t>
  </si>
  <si>
    <t>sarabetsunougyou-z0@hokkaido-c.ed.jp</t>
  </si>
  <si>
    <t>hiroo-j@hokkaido-c.ed.jp</t>
  </si>
  <si>
    <t>幕別清陵</t>
  </si>
  <si>
    <t>089-0571</t>
  </si>
  <si>
    <t>中川郡幕別町依田101-1</t>
  </si>
  <si>
    <t>0155-55-6500</t>
  </si>
  <si>
    <t>makubetsuseiryo-z0@hokkaido-c.ed.jp</t>
  </si>
  <si>
    <t>ikeda-z4@hokkaido-c.ed.jp</t>
  </si>
  <si>
    <t>うち特別会員の人数</t>
  </si>
  <si>
    <t>office_nko@hokkaido-c.ed.jp</t>
  </si>
  <si>
    <t>国立</t>
  </si>
  <si>
    <t>01001</t>
  </si>
  <si>
    <t>日高青少年自然の家</t>
  </si>
  <si>
    <t>国立日高青少年自然の家</t>
  </si>
  <si>
    <t>055-2315</t>
  </si>
  <si>
    <t>沙流郡日高町字富岡</t>
  </si>
  <si>
    <t>01457-6-2311</t>
  </si>
  <si>
    <t>01457-6-3934</t>
  </si>
  <si>
    <t>rijtyo@sapporohokuto-h.ed.jp</t>
  </si>
  <si>
    <t>004-0014</t>
  </si>
  <si>
    <t>011-899-3830</t>
  </si>
  <si>
    <t>日本航空北海道</t>
  </si>
  <si>
    <t>日本航空高等学校北海道</t>
  </si>
  <si>
    <t>千歳市泉沢1007番地95</t>
  </si>
  <si>
    <t>066-8622</t>
  </si>
  <si>
    <t>0123-28-1155</t>
  </si>
  <si>
    <t>0123-28-1166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</si>
</sst>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[&lt;=999]000;[&lt;=9999]000\-00;000\-0000"/>
  </numFmts>
  <fonts count="71">
    <font>
      <sz val="11"/>
      <color indexed="8"/>
      <name val="Calibri"/>
      <family val="3"/>
    </font>
    <font>
      <sz val="10"/>
      <color indexed="8"/>
      <name val="HG丸ｺﾞｼｯｸM-PRO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u val="single"/>
      <sz val="10.45"/>
      <color indexed="12"/>
      <name val="ＭＳ Ｐゴシック"/>
      <family val="3"/>
    </font>
    <font>
      <sz val="10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0"/>
      <color indexed="52"/>
      <name val="HG丸ｺﾞｼｯｸM-PRO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60"/>
      <name val="HG丸ｺﾞｼｯｸM-PRO"/>
      <family val="3"/>
    </font>
    <font>
      <sz val="10"/>
      <color indexed="52"/>
      <name val="HG丸ｺﾞｼｯｸM-PRO"/>
      <family val="3"/>
    </font>
    <font>
      <sz val="10"/>
      <color indexed="2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"/>
      <color indexed="63"/>
      <name val="HG丸ｺﾞｼｯｸM-PRO"/>
      <family val="3"/>
    </font>
    <font>
      <i/>
      <sz val="10"/>
      <color indexed="23"/>
      <name val="HG丸ｺﾞｼｯｸM-PRO"/>
      <family val="3"/>
    </font>
    <font>
      <sz val="10"/>
      <color indexed="62"/>
      <name val="HG丸ｺﾞｼｯｸM-PRO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6"/>
      <color indexed="10"/>
      <name val="メイリオ"/>
      <family val="3"/>
    </font>
    <font>
      <b/>
      <sz val="14"/>
      <color indexed="8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Calibri"/>
      <family val="2"/>
    </font>
    <font>
      <b/>
      <u val="single"/>
      <sz val="10"/>
      <color indexed="8"/>
      <name val="ＭＳ Ｐゴシック"/>
      <family val="3"/>
    </font>
    <font>
      <b/>
      <sz val="18"/>
      <color theme="3"/>
      <name val="ＭＳ Ｐゴシック"/>
      <family val="3"/>
    </font>
    <font>
      <sz val="10"/>
      <color rgb="FF9C650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u val="single"/>
      <sz val="11"/>
      <color indexed="20"/>
      <name val="Calibri"/>
      <family val="3"/>
    </font>
    <font>
      <sz val="10"/>
      <color rgb="FF006100"/>
      <name val="HG丸ｺﾞｼｯｸM-PRO"/>
      <family val="3"/>
    </font>
    <font>
      <sz val="12"/>
      <color indexed="8"/>
      <name val="Calibri"/>
      <family val="3"/>
    </font>
    <font>
      <b/>
      <u val="single"/>
      <sz val="16"/>
      <color rgb="FFFF0000"/>
      <name val="メイリオ"/>
      <family val="3"/>
    </font>
    <font>
      <b/>
      <sz val="14"/>
      <color theme="1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hair"/>
    </border>
    <border>
      <left style="thin"/>
      <right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7" fillId="31" borderId="4" applyNumberFormat="0" applyAlignment="0" applyProtection="0"/>
    <xf numFmtId="0" fontId="15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80" fontId="17" fillId="34" borderId="17" xfId="0" applyNumberFormat="1" applyFont="1" applyFill="1" applyBorder="1" applyAlignment="1" applyProtection="1">
      <alignment horizontal="center" vertical="center"/>
      <protection locked="0"/>
    </xf>
    <xf numFmtId="180" fontId="17" fillId="34" borderId="13" xfId="0" applyNumberFormat="1" applyFont="1" applyFill="1" applyBorder="1" applyAlignment="1" applyProtection="1">
      <alignment horizontal="center" vertical="center"/>
      <protection locked="0"/>
    </xf>
    <xf numFmtId="180" fontId="17" fillId="34" borderId="16" xfId="0" applyNumberFormat="1" applyFont="1" applyFill="1" applyBorder="1" applyAlignment="1" applyProtection="1">
      <alignment horizontal="center" vertical="center"/>
      <protection locked="0"/>
    </xf>
    <xf numFmtId="180" fontId="17" fillId="34" borderId="15" xfId="0" applyNumberFormat="1" applyFont="1" applyFill="1" applyBorder="1" applyAlignment="1" applyProtection="1">
      <alignment horizontal="center" vertical="center"/>
      <protection locked="0"/>
    </xf>
    <xf numFmtId="180" fontId="18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/>
      <protection/>
    </xf>
    <xf numFmtId="0" fontId="60" fillId="35" borderId="32" xfId="0" applyFont="1" applyFill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vertical="center"/>
      <protection/>
    </xf>
    <xf numFmtId="0" fontId="60" fillId="35" borderId="34" xfId="0" applyFont="1" applyFill="1" applyBorder="1" applyAlignment="1" applyProtection="1">
      <alignment vertical="center"/>
      <protection locked="0"/>
    </xf>
    <xf numFmtId="0" fontId="60" fillId="35" borderId="35" xfId="0" applyFont="1" applyFill="1" applyBorder="1" applyAlignment="1" applyProtection="1">
      <alignment vertical="center"/>
      <protection locked="0"/>
    </xf>
    <xf numFmtId="0" fontId="60" fillId="35" borderId="33" xfId="0" applyFont="1" applyFill="1" applyBorder="1" applyAlignment="1" applyProtection="1">
      <alignment horizontal="center" vertical="center"/>
      <protection locked="0"/>
    </xf>
    <xf numFmtId="0" fontId="60" fillId="35" borderId="36" xfId="0" applyFont="1" applyFill="1" applyBorder="1" applyAlignment="1" applyProtection="1">
      <alignment horizontal="center" vertical="center"/>
      <protection locked="0"/>
    </xf>
    <xf numFmtId="0" fontId="60" fillId="35" borderId="37" xfId="0" applyFont="1" applyFill="1" applyBorder="1" applyAlignment="1" applyProtection="1">
      <alignment horizontal="center" vertical="center"/>
      <protection locked="0"/>
    </xf>
    <xf numFmtId="0" fontId="60" fillId="35" borderId="35" xfId="0" applyFont="1" applyFill="1" applyBorder="1" applyAlignment="1" applyProtection="1">
      <alignment horizontal="center" vertical="center"/>
      <protection locked="0"/>
    </xf>
    <xf numFmtId="0" fontId="60" fillId="35" borderId="37" xfId="0" applyFont="1" applyFill="1" applyBorder="1" applyAlignment="1" applyProtection="1">
      <alignment vertical="center"/>
      <protection locked="0"/>
    </xf>
    <xf numFmtId="0" fontId="60" fillId="0" borderId="38" xfId="0" applyFont="1" applyBorder="1" applyAlignment="1" applyProtection="1">
      <alignment vertical="center"/>
      <protection/>
    </xf>
    <xf numFmtId="0" fontId="60" fillId="35" borderId="14" xfId="0" applyFont="1" applyFill="1" applyBorder="1" applyAlignment="1" applyProtection="1">
      <alignment vertical="center"/>
      <protection locked="0"/>
    </xf>
    <xf numFmtId="0" fontId="60" fillId="35" borderId="39" xfId="0" applyFont="1" applyFill="1" applyBorder="1" applyAlignment="1" applyProtection="1">
      <alignment vertical="center"/>
      <protection locked="0"/>
    </xf>
    <xf numFmtId="0" fontId="60" fillId="35" borderId="38" xfId="0" applyFont="1" applyFill="1" applyBorder="1" applyAlignment="1" applyProtection="1">
      <alignment horizontal="center" vertical="center"/>
      <protection locked="0"/>
    </xf>
    <xf numFmtId="0" fontId="60" fillId="35" borderId="40" xfId="0" applyFont="1" applyFill="1" applyBorder="1" applyAlignment="1" applyProtection="1">
      <alignment horizontal="center" vertical="center"/>
      <protection locked="0"/>
    </xf>
    <xf numFmtId="0" fontId="60" fillId="35" borderId="13" xfId="0" applyFont="1" applyFill="1" applyBorder="1" applyAlignment="1" applyProtection="1">
      <alignment horizontal="center" vertical="center"/>
      <protection locked="0"/>
    </xf>
    <xf numFmtId="0" fontId="60" fillId="35" borderId="39" xfId="0" applyFont="1" applyFill="1" applyBorder="1" applyAlignment="1" applyProtection="1">
      <alignment horizontal="center" vertical="center"/>
      <protection locked="0"/>
    </xf>
    <xf numFmtId="0" fontId="60" fillId="35" borderId="13" xfId="0" applyFont="1" applyFill="1" applyBorder="1" applyAlignment="1" applyProtection="1">
      <alignment vertical="center"/>
      <protection locked="0"/>
    </xf>
    <xf numFmtId="0" fontId="60" fillId="35" borderId="10" xfId="0" applyFont="1" applyFill="1" applyBorder="1" applyAlignment="1" applyProtection="1">
      <alignment vertical="center"/>
      <protection locked="0"/>
    </xf>
    <xf numFmtId="0" fontId="60" fillId="35" borderId="23" xfId="0" applyFont="1" applyFill="1" applyBorder="1" applyAlignment="1" applyProtection="1">
      <alignment vertical="center"/>
      <protection locked="0"/>
    </xf>
    <xf numFmtId="0" fontId="60" fillId="0" borderId="41" xfId="0" applyFont="1" applyBorder="1" applyAlignment="1" applyProtection="1">
      <alignment vertical="center"/>
      <protection/>
    </xf>
    <xf numFmtId="0" fontId="60" fillId="35" borderId="20" xfId="0" applyFont="1" applyFill="1" applyBorder="1" applyAlignment="1" applyProtection="1">
      <alignment vertical="center"/>
      <protection locked="0"/>
    </xf>
    <xf numFmtId="0" fontId="60" fillId="35" borderId="42" xfId="0" applyFont="1" applyFill="1" applyBorder="1" applyAlignment="1" applyProtection="1">
      <alignment vertical="center"/>
      <protection locked="0"/>
    </xf>
    <xf numFmtId="0" fontId="60" fillId="35" borderId="41" xfId="0" applyFont="1" applyFill="1" applyBorder="1" applyAlignment="1" applyProtection="1">
      <alignment horizontal="center" vertical="center"/>
      <protection locked="0"/>
    </xf>
    <xf numFmtId="0" fontId="60" fillId="35" borderId="43" xfId="0" applyFont="1" applyFill="1" applyBorder="1" applyAlignment="1" applyProtection="1">
      <alignment horizontal="center" vertical="center"/>
      <protection locked="0"/>
    </xf>
    <xf numFmtId="0" fontId="60" fillId="35" borderId="16" xfId="0" applyFont="1" applyFill="1" applyBorder="1" applyAlignment="1" applyProtection="1">
      <alignment horizontal="center" vertical="center"/>
      <protection locked="0"/>
    </xf>
    <xf numFmtId="0" fontId="60" fillId="35" borderId="12" xfId="0" applyFont="1" applyFill="1" applyBorder="1" applyAlignment="1" applyProtection="1">
      <alignment vertical="center"/>
      <protection locked="0"/>
    </xf>
    <xf numFmtId="0" fontId="60" fillId="35" borderId="42" xfId="0" applyFont="1" applyFill="1" applyBorder="1" applyAlignment="1" applyProtection="1">
      <alignment horizontal="center" vertical="center"/>
      <protection locked="0"/>
    </xf>
    <xf numFmtId="0" fontId="60" fillId="35" borderId="26" xfId="0" applyFont="1" applyFill="1" applyBorder="1" applyAlignment="1" applyProtection="1">
      <alignment vertical="center"/>
      <protection locked="0"/>
    </xf>
    <xf numFmtId="0" fontId="0" fillId="35" borderId="35" xfId="0" applyFont="1" applyFill="1" applyBorder="1" applyAlignment="1" applyProtection="1">
      <alignment vertical="center"/>
      <protection locked="0"/>
    </xf>
    <xf numFmtId="0" fontId="0" fillId="35" borderId="39" xfId="0" applyFont="1" applyFill="1" applyBorder="1" applyAlignment="1" applyProtection="1">
      <alignment vertical="center"/>
      <protection locked="0"/>
    </xf>
    <xf numFmtId="0" fontId="0" fillId="35" borderId="42" xfId="0" applyFont="1" applyFill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indent="1"/>
      <protection/>
    </xf>
    <xf numFmtId="0" fontId="0" fillId="0" borderId="40" xfId="0" applyFont="1" applyBorder="1" applyAlignment="1" applyProtection="1">
      <alignment horizontal="left" vertical="center" indent="1"/>
      <protection/>
    </xf>
    <xf numFmtId="0" fontId="0" fillId="0" borderId="43" xfId="0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right" vertical="center" inden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0" fillId="35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horizontal="left" vertical="center" indent="1"/>
      <protection/>
    </xf>
    <xf numFmtId="0" fontId="63" fillId="0" borderId="0" xfId="0" applyFont="1" applyAlignment="1" applyProtection="1">
      <alignment horizontal="right" vertical="center" indent="1"/>
      <protection/>
    </xf>
    <xf numFmtId="0" fontId="63" fillId="0" borderId="0" xfId="0" applyFont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35" borderId="46" xfId="0" applyFont="1" applyFill="1" applyBorder="1" applyAlignment="1" applyProtection="1">
      <alignment horizontal="center" vertical="center" wrapText="1"/>
      <protection/>
    </xf>
    <xf numFmtId="0" fontId="65" fillId="35" borderId="47" xfId="0" applyFont="1" applyFill="1" applyBorder="1" applyAlignment="1" applyProtection="1">
      <alignment horizontal="center" vertical="center" wrapText="1"/>
      <protection/>
    </xf>
    <xf numFmtId="0" fontId="65" fillId="35" borderId="47" xfId="0" applyFont="1" applyFill="1" applyBorder="1" applyAlignment="1" applyProtection="1">
      <alignment horizontal="center" vertical="center"/>
      <protection/>
    </xf>
    <xf numFmtId="0" fontId="65" fillId="35" borderId="48" xfId="0" applyFont="1" applyFill="1" applyBorder="1" applyAlignment="1" applyProtection="1">
      <alignment vertical="center"/>
      <protection/>
    </xf>
    <xf numFmtId="0" fontId="66" fillId="35" borderId="49" xfId="0" applyFont="1" applyFill="1" applyBorder="1" applyAlignment="1" applyProtection="1">
      <alignment horizontal="center" vertical="center" wrapText="1"/>
      <protection/>
    </xf>
    <xf numFmtId="0" fontId="66" fillId="35" borderId="47" xfId="0" applyFont="1" applyFill="1" applyBorder="1" applyAlignment="1" applyProtection="1">
      <alignment horizontal="center" vertical="center" wrapText="1"/>
      <protection/>
    </xf>
    <xf numFmtId="0" fontId="66" fillId="35" borderId="50" xfId="0" applyFont="1" applyFill="1" applyBorder="1" applyAlignment="1" applyProtection="1">
      <alignment horizontal="center" vertical="center" wrapText="1"/>
      <protection/>
    </xf>
    <xf numFmtId="0" fontId="66" fillId="0" borderId="51" xfId="0" applyFont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left" vertical="center" indent="1"/>
      <protection/>
    </xf>
    <xf numFmtId="0" fontId="65" fillId="0" borderId="53" xfId="0" applyFont="1" applyBorder="1" applyAlignment="1" applyProtection="1">
      <alignment horizontal="right" vertical="center" indent="1"/>
      <protection/>
    </xf>
    <xf numFmtId="0" fontId="65" fillId="0" borderId="19" xfId="0" applyFont="1" applyFill="1" applyBorder="1" applyAlignment="1" applyProtection="1">
      <alignment vertical="center"/>
      <protection/>
    </xf>
    <xf numFmtId="0" fontId="65" fillId="0" borderId="54" xfId="0" applyFont="1" applyFill="1" applyBorder="1" applyAlignment="1" applyProtection="1">
      <alignment vertical="center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36" xfId="0" applyFont="1" applyFill="1" applyBorder="1" applyAlignment="1" applyProtection="1">
      <alignment horizontal="center" vertical="center"/>
      <protection/>
    </xf>
    <xf numFmtId="0" fontId="65" fillId="0" borderId="35" xfId="0" applyFont="1" applyFill="1" applyBorder="1" applyAlignment="1" applyProtection="1">
      <alignment vertical="center"/>
      <protection/>
    </xf>
    <xf numFmtId="0" fontId="65" fillId="0" borderId="15" xfId="0" applyFont="1" applyFill="1" applyBorder="1" applyAlignment="1" applyProtection="1">
      <alignment horizontal="center" vertical="center"/>
      <protection/>
    </xf>
    <xf numFmtId="0" fontId="65" fillId="0" borderId="35" xfId="0" applyFont="1" applyFill="1" applyBorder="1" applyAlignment="1" applyProtection="1">
      <alignment horizontal="center" vertical="center"/>
      <protection/>
    </xf>
    <xf numFmtId="0" fontId="65" fillId="0" borderId="15" xfId="0" applyFont="1" applyFill="1" applyBorder="1" applyAlignment="1" applyProtection="1">
      <alignment vertical="center"/>
      <protection/>
    </xf>
    <xf numFmtId="0" fontId="60" fillId="0" borderId="55" xfId="0" applyFont="1" applyBorder="1" applyAlignment="1" applyProtection="1">
      <alignment horizontal="right" vertical="center" indent="1"/>
      <protection/>
    </xf>
    <xf numFmtId="0" fontId="60" fillId="0" borderId="56" xfId="0" applyFont="1" applyBorder="1" applyAlignment="1" applyProtection="1">
      <alignment horizontal="right" vertical="center" indent="1"/>
      <protection/>
    </xf>
    <xf numFmtId="0" fontId="60" fillId="0" borderId="57" xfId="0" applyFont="1" applyBorder="1" applyAlignment="1" applyProtection="1">
      <alignment horizontal="right" vertical="center" indent="1"/>
      <protection/>
    </xf>
    <xf numFmtId="0" fontId="20" fillId="0" borderId="0" xfId="0" applyFont="1" applyFill="1" applyAlignment="1">
      <alignment horizontal="righ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0" fontId="17" fillId="34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66" fillId="0" borderId="61" xfId="0" applyFont="1" applyBorder="1" applyAlignment="1" applyProtection="1">
      <alignment horizontal="center" vertical="center" wrapText="1"/>
      <protection/>
    </xf>
    <xf numFmtId="0" fontId="66" fillId="0" borderId="62" xfId="0" applyFont="1" applyBorder="1" applyAlignment="1" applyProtection="1">
      <alignment horizontal="center" vertical="center" wrapText="1"/>
      <protection/>
    </xf>
    <xf numFmtId="0" fontId="65" fillId="0" borderId="63" xfId="0" applyFont="1" applyBorder="1" applyAlignment="1" applyProtection="1">
      <alignment horizontal="center" vertical="center" wrapText="1"/>
      <protection/>
    </xf>
    <xf numFmtId="0" fontId="65" fillId="0" borderId="64" xfId="0" applyFont="1" applyBorder="1" applyAlignment="1" applyProtection="1">
      <alignment horizontal="center" vertical="center" wrapText="1"/>
      <protection/>
    </xf>
    <xf numFmtId="0" fontId="65" fillId="0" borderId="65" xfId="0" applyFont="1" applyBorder="1" applyAlignment="1" applyProtection="1">
      <alignment horizontal="center" vertical="center" wrapText="1"/>
      <protection/>
    </xf>
    <xf numFmtId="0" fontId="65" fillId="0" borderId="66" xfId="0" applyFont="1" applyBorder="1" applyAlignment="1" applyProtection="1">
      <alignment horizontal="center" vertical="center" wrapText="1"/>
      <protection/>
    </xf>
    <xf numFmtId="0" fontId="66" fillId="35" borderId="65" xfId="0" applyFont="1" applyFill="1" applyBorder="1" applyAlignment="1" applyProtection="1">
      <alignment horizontal="center" vertical="center"/>
      <protection/>
    </xf>
    <xf numFmtId="0" fontId="66" fillId="35" borderId="66" xfId="0" applyFont="1" applyFill="1" applyBorder="1" applyAlignment="1" applyProtection="1">
      <alignment horizontal="center" vertical="center"/>
      <protection/>
    </xf>
    <xf numFmtId="0" fontId="66" fillId="35" borderId="67" xfId="0" applyFont="1" applyFill="1" applyBorder="1" applyAlignment="1" applyProtection="1">
      <alignment horizontal="center" vertical="center"/>
      <protection/>
    </xf>
    <xf numFmtId="0" fontId="66" fillId="35" borderId="68" xfId="0" applyFont="1" applyFill="1" applyBorder="1" applyAlignment="1" applyProtection="1">
      <alignment horizontal="center" vertical="center"/>
      <protection/>
    </xf>
    <xf numFmtId="0" fontId="66" fillId="35" borderId="69" xfId="0" applyFont="1" applyFill="1" applyBorder="1" applyAlignment="1" applyProtection="1">
      <alignment horizontal="center" vertical="center" wrapText="1"/>
      <protection/>
    </xf>
    <xf numFmtId="0" fontId="66" fillId="35" borderId="70" xfId="0" applyFont="1" applyFill="1" applyBorder="1" applyAlignment="1" applyProtection="1">
      <alignment horizontal="center" vertical="center" wrapText="1"/>
      <protection/>
    </xf>
    <xf numFmtId="0" fontId="67" fillId="35" borderId="18" xfId="0" applyFont="1" applyFill="1" applyBorder="1" applyAlignment="1" applyProtection="1">
      <alignment horizontal="center" vertical="center"/>
      <protection/>
    </xf>
    <xf numFmtId="0" fontId="67" fillId="35" borderId="27" xfId="0" applyFont="1" applyFill="1" applyBorder="1" applyAlignment="1" applyProtection="1">
      <alignment horizontal="center" vertical="center"/>
      <protection/>
    </xf>
    <xf numFmtId="0" fontId="68" fillId="35" borderId="69" xfId="0" applyFont="1" applyFill="1" applyBorder="1" applyAlignment="1" applyProtection="1">
      <alignment horizontal="center" vertical="center" textRotation="255"/>
      <protection/>
    </xf>
    <xf numFmtId="0" fontId="68" fillId="35" borderId="70" xfId="0" applyFont="1" applyFill="1" applyBorder="1" applyAlignment="1" applyProtection="1">
      <alignment horizontal="center" vertical="center" textRotation="255"/>
      <protection/>
    </xf>
    <xf numFmtId="0" fontId="69" fillId="35" borderId="69" xfId="0" applyFont="1" applyFill="1" applyBorder="1" applyAlignment="1" applyProtection="1">
      <alignment horizontal="center" vertical="center"/>
      <protection/>
    </xf>
    <xf numFmtId="0" fontId="69" fillId="35" borderId="70" xfId="0" applyFont="1" applyFill="1" applyBorder="1" applyAlignment="1" applyProtection="1">
      <alignment horizontal="center" vertical="center"/>
      <protection/>
    </xf>
    <xf numFmtId="0" fontId="69" fillId="35" borderId="18" xfId="0" applyFont="1" applyFill="1" applyBorder="1" applyAlignment="1" applyProtection="1">
      <alignment horizontal="center" vertical="center"/>
      <protection/>
    </xf>
    <xf numFmtId="0" fontId="69" fillId="35" borderId="27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69" fillId="35" borderId="65" xfId="0" applyFont="1" applyFill="1" applyBorder="1" applyAlignment="1" applyProtection="1">
      <alignment horizontal="left" vertical="center" wrapText="1"/>
      <protection/>
    </xf>
    <xf numFmtId="0" fontId="69" fillId="35" borderId="66" xfId="0" applyFont="1" applyFill="1" applyBorder="1" applyAlignment="1" applyProtection="1">
      <alignment horizontal="left" vertical="center" wrapText="1"/>
      <protection/>
    </xf>
    <xf numFmtId="0" fontId="69" fillId="35" borderId="67" xfId="0" applyFont="1" applyFill="1" applyBorder="1" applyAlignment="1" applyProtection="1">
      <alignment horizontal="left" vertical="center" wrapText="1"/>
      <protection/>
    </xf>
    <xf numFmtId="0" fontId="69" fillId="35" borderId="68" xfId="0" applyFont="1" applyFill="1" applyBorder="1" applyAlignment="1" applyProtection="1">
      <alignment horizontal="left" vertical="center" wrapText="1"/>
      <protection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17" fillId="33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vertical="center"/>
    </xf>
    <xf numFmtId="180" fontId="17" fillId="34" borderId="73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95250</xdr:rowOff>
    </xdr:from>
    <xdr:to>
      <xdr:col>4</xdr:col>
      <xdr:colOff>885825</xdr:colOff>
      <xdr:row>6</xdr:row>
      <xdr:rowOff>457200</xdr:rowOff>
    </xdr:to>
    <xdr:sp>
      <xdr:nvSpPr>
        <xdr:cNvPr id="1" name="正方形/長方形 11"/>
        <xdr:cNvSpPr>
          <a:spLocks/>
        </xdr:cNvSpPr>
      </xdr:nvSpPr>
      <xdr:spPr>
        <a:xfrm>
          <a:off x="104775" y="1066800"/>
          <a:ext cx="31718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②氏名、ふりがな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外字対応不可。</a:t>
          </a:r>
          <a:r>
            <a:rPr lang="en-US" cap="none" sz="1000" b="1" i="0" u="none" baseline="0">
              <a:solidFill>
                <a:srgbClr val="FF0000"/>
              </a:solidFill>
            </a:rPr>
            <a:t>なるべく近い漢字で、正確に入力</a:t>
          </a:r>
          <a:r>
            <a:rPr lang="en-US" cap="none" sz="1000" b="1" i="0" u="none" baseline="0">
              <a:solidFill>
                <a:srgbClr val="000000"/>
              </a:solidFill>
            </a:rPr>
            <a:t>下さい。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校長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副校長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教頭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主管教諭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実習教諭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実習助手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その他　の順で入力下さい。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（性と名の間に全角スペースを１つ入れる）</a:t>
          </a:r>
        </a:p>
      </xdr:txBody>
    </xdr:sp>
    <xdr:clientData/>
  </xdr:twoCellAnchor>
  <xdr:twoCellAnchor>
    <xdr:from>
      <xdr:col>4</xdr:col>
      <xdr:colOff>942975</xdr:colOff>
      <xdr:row>4</xdr:row>
      <xdr:rowOff>47625</xdr:rowOff>
    </xdr:from>
    <xdr:to>
      <xdr:col>10</xdr:col>
      <xdr:colOff>95250</xdr:colOff>
      <xdr:row>6</xdr:row>
      <xdr:rowOff>457200</xdr:rowOff>
    </xdr:to>
    <xdr:sp>
      <xdr:nvSpPr>
        <xdr:cNvPr id="2" name="正方形/長方形 12"/>
        <xdr:cNvSpPr>
          <a:spLocks/>
        </xdr:cNvSpPr>
      </xdr:nvSpPr>
      <xdr:spPr>
        <a:xfrm>
          <a:off x="3333750" y="828675"/>
          <a:ext cx="3048000" cy="1190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③主な担当科目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担当科目を</a:t>
          </a:r>
          <a:r>
            <a:rPr lang="en-US" cap="none" sz="1000" b="1" i="0" u="none" baseline="0">
              <a:solidFill>
                <a:srgbClr val="FF0000"/>
              </a:solidFill>
            </a:rPr>
            <a:t>半角数字</a:t>
          </a:r>
          <a:r>
            <a:rPr lang="en-US" cap="none" sz="1000" b="1" i="0" u="none" baseline="0">
              <a:solidFill>
                <a:srgbClr val="000000"/>
              </a:solidFill>
            </a:rPr>
            <a:t>で入力下さい。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その他科目はテキストで入力下さい。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複数科目担当の場合は、１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２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３・・・と番号を入力下さい。「北海道の理科」には、</a:t>
          </a:r>
          <a:r>
            <a:rPr lang="en-US" cap="none" sz="1000" b="1" i="0" u="sng" baseline="0">
              <a:solidFill>
                <a:srgbClr val="000000"/>
              </a:solidFill>
            </a:rPr>
            <a:t>番号順に科目が掲載</a:t>
          </a:r>
          <a:r>
            <a:rPr lang="en-US" cap="none" sz="1000" b="1" i="0" u="none" baseline="0">
              <a:solidFill>
                <a:srgbClr val="000000"/>
              </a:solidFill>
            </a:rPr>
            <a:t>されます。</a:t>
          </a:r>
        </a:p>
      </xdr:txBody>
    </xdr:sp>
    <xdr:clientData/>
  </xdr:twoCellAnchor>
  <xdr:twoCellAnchor>
    <xdr:from>
      <xdr:col>10</xdr:col>
      <xdr:colOff>142875</xdr:colOff>
      <xdr:row>1</xdr:row>
      <xdr:rowOff>152400</xdr:rowOff>
    </xdr:from>
    <xdr:to>
      <xdr:col>14</xdr:col>
      <xdr:colOff>171450</xdr:colOff>
      <xdr:row>6</xdr:row>
      <xdr:rowOff>447675</xdr:rowOff>
    </xdr:to>
    <xdr:sp>
      <xdr:nvSpPr>
        <xdr:cNvPr id="3" name="正方形/長方形 13"/>
        <xdr:cNvSpPr>
          <a:spLocks/>
        </xdr:cNvSpPr>
      </xdr:nvSpPr>
      <xdr:spPr>
        <a:xfrm>
          <a:off x="6429375" y="466725"/>
          <a:ext cx="1562100" cy="1543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④役職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半角数字</a:t>
          </a:r>
          <a:r>
            <a:rPr lang="en-US" cap="none" sz="1000" b="1" i="0" u="none" baseline="0">
              <a:solidFill>
                <a:srgbClr val="000000"/>
              </a:solidFill>
            </a:rPr>
            <a:t>で入力</a:t>
          </a:r>
          <a:r>
            <a:rPr lang="en-US" cap="none" sz="1000" b="1" i="0" u="none" baseline="0">
              <a:solidFill>
                <a:srgbClr val="000000"/>
              </a:solidFill>
            </a:rPr>
            <a:t>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校長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１、副校長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２、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教頭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３、主幹教諭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４、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５、実習教諭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６、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実習助手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７、その他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</a:rPr>
            <a:t>８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その他の場合は、テキストで役職名を入力して下さい。</a:t>
          </a:r>
        </a:p>
      </xdr:txBody>
    </xdr:sp>
    <xdr:clientData/>
  </xdr:twoCellAnchor>
  <xdr:twoCellAnchor>
    <xdr:from>
      <xdr:col>14</xdr:col>
      <xdr:colOff>228600</xdr:colOff>
      <xdr:row>3</xdr:row>
      <xdr:rowOff>66675</xdr:rowOff>
    </xdr:from>
    <xdr:to>
      <xdr:col>16</xdr:col>
      <xdr:colOff>66675</xdr:colOff>
      <xdr:row>6</xdr:row>
      <xdr:rowOff>438150</xdr:rowOff>
    </xdr:to>
    <xdr:sp>
      <xdr:nvSpPr>
        <xdr:cNvPr id="4" name="正方形/長方形 14"/>
        <xdr:cNvSpPr>
          <a:spLocks/>
        </xdr:cNvSpPr>
      </xdr:nvSpPr>
      <xdr:spPr>
        <a:xfrm>
          <a:off x="8048625" y="657225"/>
          <a:ext cx="914400" cy="1343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⑤担当者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校内で北理研の窓口となる先生１名に、</a:t>
          </a:r>
          <a:r>
            <a:rPr lang="en-US" cap="none" sz="1000" b="1" i="0" u="none" baseline="0">
              <a:solidFill>
                <a:srgbClr val="FF0000"/>
              </a:solidFill>
            </a:rPr>
            <a:t>半角数字</a:t>
          </a:r>
          <a:r>
            <a:rPr lang="en-US" cap="none" sz="1000" b="1" i="0" u="none" baseline="0">
              <a:solidFill>
                <a:srgbClr val="000000"/>
              </a:solidFill>
            </a:rPr>
            <a:t>で１を入力下さい。</a:t>
          </a:r>
        </a:p>
      </xdr:txBody>
    </xdr:sp>
    <xdr:clientData/>
  </xdr:twoCellAnchor>
  <xdr:twoCellAnchor>
    <xdr:from>
      <xdr:col>16</xdr:col>
      <xdr:colOff>114300</xdr:colOff>
      <xdr:row>0</xdr:row>
      <xdr:rowOff>85725</xdr:rowOff>
    </xdr:from>
    <xdr:to>
      <xdr:col>21</xdr:col>
      <xdr:colOff>1219200</xdr:colOff>
      <xdr:row>4</xdr:row>
      <xdr:rowOff>47625</xdr:rowOff>
    </xdr:to>
    <xdr:sp>
      <xdr:nvSpPr>
        <xdr:cNvPr id="5" name="正方形/長方形 15"/>
        <xdr:cNvSpPr>
          <a:spLocks/>
        </xdr:cNvSpPr>
      </xdr:nvSpPr>
      <xdr:spPr>
        <a:xfrm>
          <a:off x="9010650" y="85725"/>
          <a:ext cx="2200275" cy="742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⑥北理研で研修を深めたい科目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半角数字</a:t>
          </a:r>
          <a:r>
            <a:rPr lang="en-US" cap="none" sz="1000" b="1" i="0" u="none" baseline="0">
              <a:solidFill>
                <a:srgbClr val="000000"/>
              </a:solidFill>
            </a:rPr>
            <a:t>で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</a:rPr>
            <a:t>を入力下さい。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複数でも構いません。</a:t>
          </a:r>
        </a:p>
      </xdr:txBody>
    </xdr:sp>
    <xdr:clientData/>
  </xdr:twoCellAnchor>
  <xdr:twoCellAnchor>
    <xdr:from>
      <xdr:col>4</xdr:col>
      <xdr:colOff>342900</xdr:colOff>
      <xdr:row>6</xdr:row>
      <xdr:rowOff>457200</xdr:rowOff>
    </xdr:from>
    <xdr:to>
      <xdr:col>4</xdr:col>
      <xdr:colOff>428625</xdr:colOff>
      <xdr:row>7</xdr:row>
      <xdr:rowOff>180975</xdr:rowOff>
    </xdr:to>
    <xdr:sp>
      <xdr:nvSpPr>
        <xdr:cNvPr id="6" name="直線矢印コネクタ 17"/>
        <xdr:cNvSpPr>
          <a:spLocks/>
        </xdr:cNvSpPr>
      </xdr:nvSpPr>
      <xdr:spPr>
        <a:xfrm>
          <a:off x="2733675" y="2019300"/>
          <a:ext cx="85725" cy="3524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0</xdr:colOff>
      <xdr:row>5</xdr:row>
      <xdr:rowOff>200025</xdr:rowOff>
    </xdr:from>
    <xdr:ext cx="161925" cy="266700"/>
    <xdr:sp fLocksText="0">
      <xdr:nvSpPr>
        <xdr:cNvPr id="7" name="テキスト ボックス 19"/>
        <xdr:cNvSpPr txBox="1">
          <a:spLocks noChangeArrowheads="1"/>
        </xdr:cNvSpPr>
      </xdr:nvSpPr>
      <xdr:spPr>
        <a:xfrm>
          <a:off x="12258675" y="11715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114300</xdr:colOff>
      <xdr:row>6</xdr:row>
      <xdr:rowOff>457200</xdr:rowOff>
    </xdr:from>
    <xdr:to>
      <xdr:col>8</xdr:col>
      <xdr:colOff>171450</xdr:colOff>
      <xdr:row>7</xdr:row>
      <xdr:rowOff>95250</xdr:rowOff>
    </xdr:to>
    <xdr:sp>
      <xdr:nvSpPr>
        <xdr:cNvPr id="8" name="直線矢印コネクタ 20"/>
        <xdr:cNvSpPr>
          <a:spLocks/>
        </xdr:cNvSpPr>
      </xdr:nvSpPr>
      <xdr:spPr>
        <a:xfrm>
          <a:off x="5457825" y="2019300"/>
          <a:ext cx="371475" cy="266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409575</xdr:rowOff>
    </xdr:from>
    <xdr:to>
      <xdr:col>13</xdr:col>
      <xdr:colOff>161925</xdr:colOff>
      <xdr:row>8</xdr:row>
      <xdr:rowOff>9525</xdr:rowOff>
    </xdr:to>
    <xdr:sp>
      <xdr:nvSpPr>
        <xdr:cNvPr id="9" name="直線矢印コネクタ 9"/>
        <xdr:cNvSpPr>
          <a:spLocks/>
        </xdr:cNvSpPr>
      </xdr:nvSpPr>
      <xdr:spPr>
        <a:xfrm>
          <a:off x="7658100" y="1971675"/>
          <a:ext cx="19050" cy="438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419100</xdr:rowOff>
    </xdr:from>
    <xdr:to>
      <xdr:col>15</xdr:col>
      <xdr:colOff>190500</xdr:colOff>
      <xdr:row>7</xdr:row>
      <xdr:rowOff>133350</xdr:rowOff>
    </xdr:to>
    <xdr:sp>
      <xdr:nvSpPr>
        <xdr:cNvPr id="10" name="直線矢印コネクタ 16"/>
        <xdr:cNvSpPr>
          <a:spLocks/>
        </xdr:cNvSpPr>
      </xdr:nvSpPr>
      <xdr:spPr>
        <a:xfrm>
          <a:off x="8648700" y="1981200"/>
          <a:ext cx="28575" cy="3429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4</xdr:row>
      <xdr:rowOff>38100</xdr:rowOff>
    </xdr:from>
    <xdr:to>
      <xdr:col>17</xdr:col>
      <xdr:colOff>114300</xdr:colOff>
      <xdr:row>7</xdr:row>
      <xdr:rowOff>28575</xdr:rowOff>
    </xdr:to>
    <xdr:sp>
      <xdr:nvSpPr>
        <xdr:cNvPr id="11" name="直線矢印コネクタ 18"/>
        <xdr:cNvSpPr>
          <a:spLocks/>
        </xdr:cNvSpPr>
      </xdr:nvSpPr>
      <xdr:spPr>
        <a:xfrm flipH="1">
          <a:off x="9229725" y="819150"/>
          <a:ext cx="0" cy="1400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5</xdr:row>
      <xdr:rowOff>9525</xdr:rowOff>
    </xdr:from>
    <xdr:to>
      <xdr:col>21</xdr:col>
      <xdr:colOff>2200275</xdr:colOff>
      <xdr:row>6</xdr:row>
      <xdr:rowOff>361950</xdr:rowOff>
    </xdr:to>
    <xdr:sp>
      <xdr:nvSpPr>
        <xdr:cNvPr id="12" name="正方形/長方形 21"/>
        <xdr:cNvSpPr>
          <a:spLocks/>
        </xdr:cNvSpPr>
      </xdr:nvSpPr>
      <xdr:spPr>
        <a:xfrm>
          <a:off x="9363075" y="981075"/>
          <a:ext cx="2828925" cy="942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⑦メールアドレス（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任意）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北理研を最大限に活用して頂けるよう、事務局や研究部から研修会などの情報を発信します。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ぜひ、ご登録下さい。</a:t>
          </a:r>
        </a:p>
      </xdr:txBody>
    </xdr:sp>
    <xdr:clientData/>
  </xdr:twoCellAnchor>
  <xdr:twoCellAnchor>
    <xdr:from>
      <xdr:col>21</xdr:col>
      <xdr:colOff>781050</xdr:colOff>
      <xdr:row>6</xdr:row>
      <xdr:rowOff>342900</xdr:rowOff>
    </xdr:from>
    <xdr:to>
      <xdr:col>21</xdr:col>
      <xdr:colOff>781050</xdr:colOff>
      <xdr:row>7</xdr:row>
      <xdr:rowOff>180975</xdr:rowOff>
    </xdr:to>
    <xdr:sp>
      <xdr:nvSpPr>
        <xdr:cNvPr id="13" name="直線矢印コネクタ 22"/>
        <xdr:cNvSpPr>
          <a:spLocks/>
        </xdr:cNvSpPr>
      </xdr:nvSpPr>
      <xdr:spPr>
        <a:xfrm flipH="1">
          <a:off x="10772775" y="1905000"/>
          <a:ext cx="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6</xdr:row>
      <xdr:rowOff>200025</xdr:rowOff>
    </xdr:from>
    <xdr:to>
      <xdr:col>22</xdr:col>
      <xdr:colOff>114300</xdr:colOff>
      <xdr:row>7</xdr:row>
      <xdr:rowOff>38100</xdr:rowOff>
    </xdr:to>
    <xdr:sp>
      <xdr:nvSpPr>
        <xdr:cNvPr id="14" name="直線矢印コネクタ 23"/>
        <xdr:cNvSpPr>
          <a:spLocks/>
        </xdr:cNvSpPr>
      </xdr:nvSpPr>
      <xdr:spPr>
        <a:xfrm flipH="1">
          <a:off x="12372975" y="1762125"/>
          <a:ext cx="0" cy="466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2238375</xdr:colOff>
      <xdr:row>5</xdr:row>
      <xdr:rowOff>28575</xdr:rowOff>
    </xdr:from>
    <xdr:to>
      <xdr:col>24</xdr:col>
      <xdr:colOff>457200</xdr:colOff>
      <xdr:row>6</xdr:row>
      <xdr:rowOff>200025</xdr:rowOff>
    </xdr:to>
    <xdr:sp>
      <xdr:nvSpPr>
        <xdr:cNvPr id="15" name="正方形/長方形 24"/>
        <xdr:cNvSpPr>
          <a:spLocks/>
        </xdr:cNvSpPr>
      </xdr:nvSpPr>
      <xdr:spPr>
        <a:xfrm>
          <a:off x="12230100" y="1000125"/>
          <a:ext cx="130492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⑧特別会員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定年退職後に、すでに特別会員となられている方は１を入力ください。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iai-z0@hokkaido-c.ed.jp" TargetMode="External" /><Relationship Id="rId2" Type="http://schemas.openxmlformats.org/officeDocument/2006/relationships/hyperlink" Target="mailto:school_nansyo@city.obihiro.hokkaido.jp" TargetMode="External" /><Relationship Id="rId3" Type="http://schemas.openxmlformats.org/officeDocument/2006/relationships/hyperlink" Target="mailto:kamishihoro-z0@hokkaido-c.ed.jp" TargetMode="External" /><Relationship Id="rId4" Type="http://schemas.openxmlformats.org/officeDocument/2006/relationships/hyperlink" Target="mailto:rukou-jimu@hokkaido-c.ed.jp" TargetMode="External" /><Relationship Id="rId5" Type="http://schemas.openxmlformats.org/officeDocument/2006/relationships/hyperlink" Target="mailto:odori-h@sapporo-c.ed.jp" TargetMode="External" /><Relationship Id="rId6" Type="http://schemas.openxmlformats.org/officeDocument/2006/relationships/hyperlink" Target="mailto:5711@h.hokkaido-c.ed.jp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.57421875" style="99" customWidth="1"/>
    <col min="2" max="2" width="9.00390625" style="99" customWidth="1"/>
    <col min="3" max="3" width="18.421875" style="99" customWidth="1"/>
    <col min="4" max="4" width="6.8515625" style="99" customWidth="1"/>
    <col min="5" max="5" width="17.8515625" style="99" customWidth="1"/>
    <col min="6" max="6" width="21.7109375" style="99" customWidth="1"/>
    <col min="7" max="10" width="4.7109375" style="99" bestFit="1" customWidth="1"/>
    <col min="11" max="11" width="5.00390625" style="99" bestFit="1" customWidth="1"/>
    <col min="12" max="12" width="3.421875" style="99" bestFit="1" customWidth="1"/>
    <col min="13" max="13" width="9.8515625" style="99" bestFit="1" customWidth="1"/>
    <col min="14" max="14" width="4.7109375" style="99" bestFit="1" customWidth="1"/>
    <col min="15" max="15" width="9.8515625" style="99" customWidth="1"/>
    <col min="16" max="16" width="6.28125" style="99" bestFit="1" customWidth="1"/>
    <col min="17" max="21" width="3.28125" style="99" bestFit="1" customWidth="1"/>
    <col min="22" max="22" width="34.00390625" style="99" customWidth="1"/>
    <col min="23" max="23" width="3.28125" style="99" customWidth="1"/>
    <col min="24" max="16384" width="9.00390625" style="99" customWidth="1"/>
  </cols>
  <sheetData>
    <row r="1" spans="1:22" ht="24.75">
      <c r="A1" s="93"/>
      <c r="B1" s="94" t="s">
        <v>1972</v>
      </c>
      <c r="C1" s="95"/>
      <c r="D1" s="96"/>
      <c r="E1" s="97"/>
      <c r="F1" s="97"/>
      <c r="G1" s="98"/>
      <c r="H1" s="98"/>
      <c r="I1" s="98"/>
      <c r="J1" s="98"/>
      <c r="K1" s="98"/>
      <c r="L1" s="98"/>
      <c r="M1" s="97"/>
      <c r="N1" s="97"/>
      <c r="O1" s="97"/>
      <c r="P1" s="98"/>
      <c r="Q1" s="98"/>
      <c r="R1" s="98"/>
      <c r="S1" s="98"/>
      <c r="T1" s="98"/>
      <c r="U1" s="98"/>
      <c r="V1" s="97"/>
    </row>
    <row r="2" spans="1:22" ht="17.25">
      <c r="A2" s="100"/>
      <c r="B2" s="101" t="s">
        <v>1971</v>
      </c>
      <c r="C2" s="102"/>
      <c r="D2" s="103"/>
      <c r="E2" s="104"/>
      <c r="F2" s="104"/>
      <c r="G2" s="105"/>
      <c r="H2" s="105"/>
      <c r="I2" s="105"/>
      <c r="J2" s="105"/>
      <c r="K2" s="105"/>
      <c r="L2" s="105"/>
      <c r="M2" s="104"/>
      <c r="N2" s="104"/>
      <c r="O2" s="104"/>
      <c r="P2" s="105"/>
      <c r="Q2" s="105"/>
      <c r="R2" s="105"/>
      <c r="S2" s="105"/>
      <c r="T2" s="105"/>
      <c r="U2" s="105"/>
      <c r="V2" s="104"/>
    </row>
    <row r="3" spans="1:22" ht="4.5" customHeight="1" thickBot="1">
      <c r="A3" s="93"/>
      <c r="B3" s="97"/>
      <c r="C3" s="95"/>
      <c r="D3" s="96"/>
      <c r="E3" s="97"/>
      <c r="F3" s="97"/>
      <c r="G3" s="98"/>
      <c r="H3" s="98"/>
      <c r="I3" s="98"/>
      <c r="J3" s="98"/>
      <c r="K3" s="98"/>
      <c r="L3" s="98"/>
      <c r="M3" s="97"/>
      <c r="N3" s="97"/>
      <c r="O3" s="97"/>
      <c r="P3" s="98"/>
      <c r="Q3" s="98"/>
      <c r="R3" s="98"/>
      <c r="S3" s="98"/>
      <c r="T3" s="98"/>
      <c r="U3" s="98"/>
      <c r="V3" s="97"/>
    </row>
    <row r="4" spans="1:22" ht="15" thickBot="1">
      <c r="A4" s="93"/>
      <c r="B4" s="106" t="s">
        <v>1089</v>
      </c>
      <c r="C4" s="57" t="s">
        <v>1949</v>
      </c>
      <c r="D4" s="107" t="s">
        <v>1943</v>
      </c>
      <c r="E4" s="56"/>
      <c r="G4" s="98"/>
      <c r="H4" s="98"/>
      <c r="I4" s="98"/>
      <c r="J4" s="98"/>
      <c r="K4" s="98"/>
      <c r="L4" s="98"/>
      <c r="M4" s="97"/>
      <c r="N4" s="97"/>
      <c r="O4" s="97"/>
      <c r="P4" s="98"/>
      <c r="Q4" s="98"/>
      <c r="R4" s="98"/>
      <c r="S4" s="98"/>
      <c r="T4" s="98"/>
      <c r="U4" s="98"/>
      <c r="V4" s="97"/>
    </row>
    <row r="5" spans="1:22" ht="15" thickBot="1">
      <c r="A5" s="93"/>
      <c r="B5" s="59"/>
      <c r="C5" s="57" t="e">
        <f>VLOOKUP(B5,'学校一覧'!G2:H294,2,FALSE)</f>
        <v>#N/A</v>
      </c>
      <c r="D5" s="58">
        <f>COUNTA(E11:E40)</f>
        <v>0</v>
      </c>
      <c r="E5" s="56"/>
      <c r="G5" s="108"/>
      <c r="H5" s="108"/>
      <c r="I5" s="108"/>
      <c r="J5" s="108"/>
      <c r="K5" s="108"/>
      <c r="L5" s="108"/>
      <c r="M5" s="109"/>
      <c r="N5" s="109"/>
      <c r="O5" s="109"/>
      <c r="P5" s="108"/>
      <c r="Q5" s="108"/>
      <c r="R5" s="108"/>
      <c r="S5" s="108"/>
      <c r="T5" s="108"/>
      <c r="U5" s="108"/>
      <c r="V5" s="109"/>
    </row>
    <row r="6" spans="1:22" ht="46.5" customHeight="1">
      <c r="A6" s="93"/>
      <c r="B6" s="109"/>
      <c r="C6" s="110"/>
      <c r="D6" s="111"/>
      <c r="E6" s="109"/>
      <c r="F6" s="109"/>
      <c r="G6" s="112"/>
      <c r="H6" s="108"/>
      <c r="I6" s="108"/>
      <c r="J6" s="108"/>
      <c r="K6" s="108"/>
      <c r="L6" s="108"/>
      <c r="M6" s="109"/>
      <c r="N6" s="109"/>
      <c r="O6" s="109"/>
      <c r="P6" s="108"/>
      <c r="Q6" s="108"/>
      <c r="R6" s="108"/>
      <c r="S6" s="108"/>
      <c r="T6" s="108"/>
      <c r="U6" s="108"/>
      <c r="V6" s="109"/>
    </row>
    <row r="7" spans="1:22" ht="49.5" customHeight="1">
      <c r="A7" s="93"/>
      <c r="B7" s="109"/>
      <c r="C7" s="110"/>
      <c r="D7" s="111"/>
      <c r="E7" s="109"/>
      <c r="F7" s="109"/>
      <c r="G7" s="108"/>
      <c r="H7" s="108"/>
      <c r="I7" s="108"/>
      <c r="J7" s="108"/>
      <c r="K7" s="108"/>
      <c r="L7" s="108"/>
      <c r="M7" s="109"/>
      <c r="N7" s="109"/>
      <c r="O7" s="109"/>
      <c r="P7" s="108"/>
      <c r="Q7" s="108"/>
      <c r="R7" s="108"/>
      <c r="S7" s="108"/>
      <c r="T7" s="108"/>
      <c r="U7" s="108"/>
      <c r="V7" s="109"/>
    </row>
    <row r="8" spans="1:23" ht="16.5" customHeight="1">
      <c r="A8" s="93"/>
      <c r="B8" s="149" t="s">
        <v>1950</v>
      </c>
      <c r="C8" s="147" t="s">
        <v>1961</v>
      </c>
      <c r="D8" s="145" t="s">
        <v>1957</v>
      </c>
      <c r="E8" s="166" t="s">
        <v>1963</v>
      </c>
      <c r="F8" s="168" t="s">
        <v>1964</v>
      </c>
      <c r="G8" s="163" t="s">
        <v>1965</v>
      </c>
      <c r="H8" s="164"/>
      <c r="I8" s="164"/>
      <c r="J8" s="164"/>
      <c r="K8" s="164"/>
      <c r="L8" s="164"/>
      <c r="M8" s="165"/>
      <c r="N8" s="151" t="s">
        <v>1954</v>
      </c>
      <c r="O8" s="153" t="s">
        <v>1955</v>
      </c>
      <c r="P8" s="155" t="s">
        <v>1956</v>
      </c>
      <c r="Q8" s="157" t="s">
        <v>1973</v>
      </c>
      <c r="R8" s="158"/>
      <c r="S8" s="158"/>
      <c r="T8" s="158"/>
      <c r="U8" s="158"/>
      <c r="V8" s="161" t="s">
        <v>1974</v>
      </c>
      <c r="W8" s="159" t="s">
        <v>2013</v>
      </c>
    </row>
    <row r="9" spans="1:23" ht="34.5" customHeight="1" thickBot="1">
      <c r="A9" s="113"/>
      <c r="B9" s="150"/>
      <c r="C9" s="148"/>
      <c r="D9" s="146"/>
      <c r="E9" s="167"/>
      <c r="F9" s="169"/>
      <c r="G9" s="114" t="s">
        <v>1975</v>
      </c>
      <c r="H9" s="115" t="s">
        <v>1976</v>
      </c>
      <c r="I9" s="115" t="s">
        <v>1977</v>
      </c>
      <c r="J9" s="115" t="s">
        <v>1978</v>
      </c>
      <c r="K9" s="116" t="s">
        <v>1951</v>
      </c>
      <c r="L9" s="116" t="s">
        <v>1952</v>
      </c>
      <c r="M9" s="117" t="s">
        <v>1953</v>
      </c>
      <c r="N9" s="152"/>
      <c r="O9" s="154"/>
      <c r="P9" s="156"/>
      <c r="Q9" s="118" t="s">
        <v>1966</v>
      </c>
      <c r="R9" s="119" t="s">
        <v>1967</v>
      </c>
      <c r="S9" s="119" t="s">
        <v>1968</v>
      </c>
      <c r="T9" s="119" t="s">
        <v>1969</v>
      </c>
      <c r="U9" s="120" t="s">
        <v>1970</v>
      </c>
      <c r="V9" s="162"/>
      <c r="W9" s="160"/>
    </row>
    <row r="10" spans="1:23" ht="15" thickBot="1" thickTop="1">
      <c r="A10" s="97"/>
      <c r="B10" s="121" t="s">
        <v>1962</v>
      </c>
      <c r="C10" s="122" t="s">
        <v>1958</v>
      </c>
      <c r="D10" s="123">
        <v>1</v>
      </c>
      <c r="E10" s="124" t="s">
        <v>1959</v>
      </c>
      <c r="F10" s="125" t="s">
        <v>1960</v>
      </c>
      <c r="G10" s="126">
        <v>1</v>
      </c>
      <c r="H10" s="127">
        <v>2</v>
      </c>
      <c r="I10" s="127"/>
      <c r="J10" s="127">
        <v>3</v>
      </c>
      <c r="K10" s="127"/>
      <c r="L10" s="127"/>
      <c r="M10" s="128"/>
      <c r="N10" s="124">
        <v>3</v>
      </c>
      <c r="O10" s="125"/>
      <c r="P10" s="129">
        <v>1</v>
      </c>
      <c r="Q10" s="126">
        <v>1</v>
      </c>
      <c r="R10" s="127"/>
      <c r="S10" s="127"/>
      <c r="T10" s="127">
        <v>1</v>
      </c>
      <c r="U10" s="130"/>
      <c r="V10" s="131"/>
      <c r="W10" s="131"/>
    </row>
    <row r="11" spans="1:23" ht="15" thickTop="1">
      <c r="A11" s="97"/>
      <c r="B11" s="60">
        <f aca="true" t="shared" si="0" ref="B11:B40">$B$5</f>
        <v>0</v>
      </c>
      <c r="C11" s="90" t="e">
        <f aca="true" t="shared" si="1" ref="C11:C40">$C$5</f>
        <v>#N/A</v>
      </c>
      <c r="D11" s="132">
        <v>1</v>
      </c>
      <c r="E11" s="61"/>
      <c r="F11" s="87"/>
      <c r="G11" s="63"/>
      <c r="H11" s="64"/>
      <c r="I11" s="64"/>
      <c r="J11" s="64"/>
      <c r="K11" s="64"/>
      <c r="L11" s="64"/>
      <c r="M11" s="62"/>
      <c r="N11" s="61"/>
      <c r="O11" s="62"/>
      <c r="P11" s="65"/>
      <c r="Q11" s="63"/>
      <c r="R11" s="64"/>
      <c r="S11" s="64"/>
      <c r="T11" s="64"/>
      <c r="U11" s="66"/>
      <c r="V11" s="67"/>
      <c r="W11" s="67"/>
    </row>
    <row r="12" spans="1:23" ht="14.25">
      <c r="A12" s="97"/>
      <c r="B12" s="68">
        <f t="shared" si="0"/>
        <v>0</v>
      </c>
      <c r="C12" s="91" t="e">
        <f t="shared" si="1"/>
        <v>#N/A</v>
      </c>
      <c r="D12" s="133">
        <v>2</v>
      </c>
      <c r="E12" s="69"/>
      <c r="F12" s="88"/>
      <c r="G12" s="71"/>
      <c r="H12" s="72"/>
      <c r="I12" s="72"/>
      <c r="J12" s="72"/>
      <c r="K12" s="72"/>
      <c r="L12" s="72"/>
      <c r="M12" s="70"/>
      <c r="N12" s="69"/>
      <c r="O12" s="70"/>
      <c r="P12" s="73"/>
      <c r="Q12" s="71"/>
      <c r="R12" s="72"/>
      <c r="S12" s="72"/>
      <c r="T12" s="72"/>
      <c r="U12" s="74"/>
      <c r="V12" s="75"/>
      <c r="W12" s="75"/>
    </row>
    <row r="13" spans="1:23" ht="14.25">
      <c r="A13" s="97"/>
      <c r="B13" s="68">
        <f t="shared" si="0"/>
        <v>0</v>
      </c>
      <c r="C13" s="91" t="e">
        <f t="shared" si="1"/>
        <v>#N/A</v>
      </c>
      <c r="D13" s="133">
        <v>3</v>
      </c>
      <c r="E13" s="69"/>
      <c r="F13" s="88"/>
      <c r="G13" s="71"/>
      <c r="H13" s="72"/>
      <c r="I13" s="72"/>
      <c r="J13" s="72"/>
      <c r="K13" s="72"/>
      <c r="L13" s="72"/>
      <c r="M13" s="70"/>
      <c r="N13" s="69"/>
      <c r="O13" s="70"/>
      <c r="P13" s="73"/>
      <c r="Q13" s="71"/>
      <c r="R13" s="72"/>
      <c r="S13" s="72"/>
      <c r="T13" s="72"/>
      <c r="U13" s="74"/>
      <c r="V13" s="75"/>
      <c r="W13" s="75"/>
    </row>
    <row r="14" spans="1:23" ht="14.25">
      <c r="A14" s="97"/>
      <c r="B14" s="68">
        <f t="shared" si="0"/>
        <v>0</v>
      </c>
      <c r="C14" s="91" t="e">
        <f t="shared" si="1"/>
        <v>#N/A</v>
      </c>
      <c r="D14" s="133">
        <v>4</v>
      </c>
      <c r="E14" s="69"/>
      <c r="F14" s="88"/>
      <c r="G14" s="71"/>
      <c r="H14" s="72"/>
      <c r="I14" s="72"/>
      <c r="J14" s="72"/>
      <c r="K14" s="72"/>
      <c r="L14" s="72"/>
      <c r="M14" s="70"/>
      <c r="N14" s="69"/>
      <c r="O14" s="70"/>
      <c r="P14" s="73"/>
      <c r="Q14" s="71"/>
      <c r="R14" s="72"/>
      <c r="S14" s="72"/>
      <c r="T14" s="72"/>
      <c r="U14" s="74"/>
      <c r="V14" s="75"/>
      <c r="W14" s="75"/>
    </row>
    <row r="15" spans="1:23" ht="14.25">
      <c r="A15" s="97"/>
      <c r="B15" s="68">
        <f t="shared" si="0"/>
        <v>0</v>
      </c>
      <c r="C15" s="91" t="e">
        <f t="shared" si="1"/>
        <v>#N/A</v>
      </c>
      <c r="D15" s="133">
        <v>5</v>
      </c>
      <c r="E15" s="69"/>
      <c r="F15" s="88"/>
      <c r="G15" s="71"/>
      <c r="H15" s="72"/>
      <c r="I15" s="72"/>
      <c r="J15" s="72"/>
      <c r="K15" s="72"/>
      <c r="L15" s="72"/>
      <c r="M15" s="70"/>
      <c r="N15" s="69"/>
      <c r="O15" s="70"/>
      <c r="P15" s="73"/>
      <c r="Q15" s="71"/>
      <c r="R15" s="72"/>
      <c r="S15" s="72"/>
      <c r="T15" s="72"/>
      <c r="U15" s="74"/>
      <c r="V15" s="75"/>
      <c r="W15" s="75"/>
    </row>
    <row r="16" spans="1:23" ht="14.25">
      <c r="A16" s="97"/>
      <c r="B16" s="68">
        <f t="shared" si="0"/>
        <v>0</v>
      </c>
      <c r="C16" s="91" t="e">
        <f t="shared" si="1"/>
        <v>#N/A</v>
      </c>
      <c r="D16" s="133">
        <v>6</v>
      </c>
      <c r="E16" s="69"/>
      <c r="F16" s="88"/>
      <c r="G16" s="71"/>
      <c r="H16" s="72"/>
      <c r="I16" s="72"/>
      <c r="J16" s="72"/>
      <c r="K16" s="72"/>
      <c r="L16" s="72"/>
      <c r="M16" s="70"/>
      <c r="N16" s="69"/>
      <c r="O16" s="70"/>
      <c r="P16" s="73"/>
      <c r="Q16" s="71"/>
      <c r="R16" s="72"/>
      <c r="S16" s="72"/>
      <c r="T16" s="72"/>
      <c r="U16" s="74"/>
      <c r="V16" s="75"/>
      <c r="W16" s="75"/>
    </row>
    <row r="17" spans="1:23" ht="14.25">
      <c r="A17" s="97"/>
      <c r="B17" s="68">
        <f t="shared" si="0"/>
        <v>0</v>
      </c>
      <c r="C17" s="91" t="e">
        <f t="shared" si="1"/>
        <v>#N/A</v>
      </c>
      <c r="D17" s="133">
        <v>7</v>
      </c>
      <c r="E17" s="69"/>
      <c r="F17" s="88"/>
      <c r="G17" s="71"/>
      <c r="H17" s="72"/>
      <c r="I17" s="72"/>
      <c r="J17" s="72"/>
      <c r="K17" s="72"/>
      <c r="L17" s="72"/>
      <c r="M17" s="70"/>
      <c r="N17" s="69"/>
      <c r="O17" s="70"/>
      <c r="P17" s="73"/>
      <c r="Q17" s="71"/>
      <c r="R17" s="72"/>
      <c r="S17" s="72"/>
      <c r="T17" s="72"/>
      <c r="U17" s="74"/>
      <c r="V17" s="75"/>
      <c r="W17" s="75"/>
    </row>
    <row r="18" spans="1:23" ht="14.25">
      <c r="A18" s="97"/>
      <c r="B18" s="68">
        <f t="shared" si="0"/>
        <v>0</v>
      </c>
      <c r="C18" s="91" t="e">
        <f t="shared" si="1"/>
        <v>#N/A</v>
      </c>
      <c r="D18" s="133">
        <v>8</v>
      </c>
      <c r="E18" s="69"/>
      <c r="F18" s="88"/>
      <c r="G18" s="71"/>
      <c r="H18" s="72"/>
      <c r="I18" s="72"/>
      <c r="J18" s="72"/>
      <c r="K18" s="72"/>
      <c r="L18" s="72"/>
      <c r="M18" s="70"/>
      <c r="N18" s="69"/>
      <c r="O18" s="70"/>
      <c r="P18" s="73"/>
      <c r="Q18" s="71"/>
      <c r="R18" s="72"/>
      <c r="S18" s="72"/>
      <c r="T18" s="72"/>
      <c r="U18" s="74"/>
      <c r="V18" s="75"/>
      <c r="W18" s="75"/>
    </row>
    <row r="19" spans="1:23" ht="14.25">
      <c r="A19" s="97"/>
      <c r="B19" s="68">
        <f t="shared" si="0"/>
        <v>0</v>
      </c>
      <c r="C19" s="91" t="e">
        <f t="shared" si="1"/>
        <v>#N/A</v>
      </c>
      <c r="D19" s="133">
        <v>9</v>
      </c>
      <c r="E19" s="69"/>
      <c r="F19" s="88"/>
      <c r="G19" s="71"/>
      <c r="H19" s="72"/>
      <c r="I19" s="72"/>
      <c r="J19" s="72"/>
      <c r="K19" s="72"/>
      <c r="L19" s="72"/>
      <c r="M19" s="70"/>
      <c r="N19" s="69"/>
      <c r="O19" s="70"/>
      <c r="P19" s="73"/>
      <c r="Q19" s="71"/>
      <c r="R19" s="72"/>
      <c r="S19" s="72"/>
      <c r="T19" s="72"/>
      <c r="U19" s="74"/>
      <c r="V19" s="75"/>
      <c r="W19" s="75"/>
    </row>
    <row r="20" spans="1:23" ht="14.25">
      <c r="A20" s="97"/>
      <c r="B20" s="68">
        <f t="shared" si="0"/>
        <v>0</v>
      </c>
      <c r="C20" s="91" t="e">
        <f t="shared" si="1"/>
        <v>#N/A</v>
      </c>
      <c r="D20" s="133">
        <v>10</v>
      </c>
      <c r="E20" s="69"/>
      <c r="F20" s="88"/>
      <c r="G20" s="71"/>
      <c r="H20" s="72"/>
      <c r="I20" s="72"/>
      <c r="J20" s="72"/>
      <c r="K20" s="72"/>
      <c r="L20" s="72"/>
      <c r="M20" s="70"/>
      <c r="N20" s="69"/>
      <c r="O20" s="70"/>
      <c r="P20" s="73"/>
      <c r="Q20" s="71"/>
      <c r="R20" s="72"/>
      <c r="S20" s="72"/>
      <c r="T20" s="72"/>
      <c r="U20" s="74"/>
      <c r="V20" s="75"/>
      <c r="W20" s="75"/>
    </row>
    <row r="21" spans="1:23" ht="14.25">
      <c r="A21" s="97"/>
      <c r="B21" s="68">
        <f t="shared" si="0"/>
        <v>0</v>
      </c>
      <c r="C21" s="91" t="e">
        <f t="shared" si="1"/>
        <v>#N/A</v>
      </c>
      <c r="D21" s="133">
        <v>11</v>
      </c>
      <c r="E21" s="69"/>
      <c r="F21" s="88"/>
      <c r="G21" s="71"/>
      <c r="H21" s="72"/>
      <c r="I21" s="72"/>
      <c r="J21" s="72"/>
      <c r="K21" s="72"/>
      <c r="L21" s="72"/>
      <c r="M21" s="70"/>
      <c r="N21" s="69"/>
      <c r="O21" s="70"/>
      <c r="P21" s="73"/>
      <c r="Q21" s="71"/>
      <c r="R21" s="72"/>
      <c r="S21" s="72"/>
      <c r="T21" s="72"/>
      <c r="U21" s="74"/>
      <c r="V21" s="75"/>
      <c r="W21" s="75"/>
    </row>
    <row r="22" spans="1:23" ht="14.25">
      <c r="A22" s="97"/>
      <c r="B22" s="68">
        <f t="shared" si="0"/>
        <v>0</v>
      </c>
      <c r="C22" s="91" t="e">
        <f t="shared" si="1"/>
        <v>#N/A</v>
      </c>
      <c r="D22" s="133">
        <v>12</v>
      </c>
      <c r="E22" s="69"/>
      <c r="F22" s="88"/>
      <c r="G22" s="71"/>
      <c r="H22" s="72"/>
      <c r="I22" s="72"/>
      <c r="J22" s="72"/>
      <c r="K22" s="72"/>
      <c r="L22" s="72"/>
      <c r="M22" s="70"/>
      <c r="N22" s="69"/>
      <c r="O22" s="70"/>
      <c r="P22" s="73"/>
      <c r="Q22" s="71"/>
      <c r="R22" s="72"/>
      <c r="S22" s="72"/>
      <c r="T22" s="72"/>
      <c r="U22" s="74"/>
      <c r="V22" s="75"/>
      <c r="W22" s="75"/>
    </row>
    <row r="23" spans="1:23" ht="14.25">
      <c r="A23" s="97"/>
      <c r="B23" s="68">
        <f t="shared" si="0"/>
        <v>0</v>
      </c>
      <c r="C23" s="91" t="e">
        <f t="shared" si="1"/>
        <v>#N/A</v>
      </c>
      <c r="D23" s="133">
        <v>13</v>
      </c>
      <c r="E23" s="69"/>
      <c r="F23" s="88"/>
      <c r="G23" s="71"/>
      <c r="H23" s="72"/>
      <c r="I23" s="72"/>
      <c r="J23" s="72"/>
      <c r="K23" s="72"/>
      <c r="L23" s="72"/>
      <c r="M23" s="70"/>
      <c r="N23" s="69"/>
      <c r="O23" s="70"/>
      <c r="P23" s="73"/>
      <c r="Q23" s="71"/>
      <c r="R23" s="72"/>
      <c r="S23" s="72"/>
      <c r="T23" s="72"/>
      <c r="U23" s="74"/>
      <c r="V23" s="75"/>
      <c r="W23" s="75"/>
    </row>
    <row r="24" spans="1:23" ht="14.25">
      <c r="A24" s="97"/>
      <c r="B24" s="68">
        <f t="shared" si="0"/>
        <v>0</v>
      </c>
      <c r="C24" s="91" t="e">
        <f t="shared" si="1"/>
        <v>#N/A</v>
      </c>
      <c r="D24" s="133">
        <v>14</v>
      </c>
      <c r="E24" s="69"/>
      <c r="F24" s="88"/>
      <c r="G24" s="71"/>
      <c r="H24" s="72"/>
      <c r="I24" s="72"/>
      <c r="J24" s="72"/>
      <c r="K24" s="72"/>
      <c r="L24" s="72"/>
      <c r="M24" s="70"/>
      <c r="N24" s="69"/>
      <c r="O24" s="70"/>
      <c r="P24" s="73"/>
      <c r="Q24" s="71"/>
      <c r="R24" s="72"/>
      <c r="S24" s="72"/>
      <c r="T24" s="72"/>
      <c r="U24" s="74"/>
      <c r="V24" s="75"/>
      <c r="W24" s="75"/>
    </row>
    <row r="25" spans="1:23" ht="14.25">
      <c r="A25" s="97"/>
      <c r="B25" s="68">
        <f t="shared" si="0"/>
        <v>0</v>
      </c>
      <c r="C25" s="91" t="e">
        <f t="shared" si="1"/>
        <v>#N/A</v>
      </c>
      <c r="D25" s="133">
        <v>15</v>
      </c>
      <c r="E25" s="69"/>
      <c r="F25" s="88"/>
      <c r="G25" s="71"/>
      <c r="H25" s="72"/>
      <c r="I25" s="72"/>
      <c r="J25" s="72"/>
      <c r="K25" s="72"/>
      <c r="L25" s="72"/>
      <c r="M25" s="70"/>
      <c r="N25" s="69"/>
      <c r="O25" s="70"/>
      <c r="P25" s="73"/>
      <c r="Q25" s="71"/>
      <c r="R25" s="72"/>
      <c r="S25" s="72"/>
      <c r="T25" s="72"/>
      <c r="U25" s="74"/>
      <c r="V25" s="75"/>
      <c r="W25" s="75"/>
    </row>
    <row r="26" spans="1:23" ht="14.25">
      <c r="A26" s="97"/>
      <c r="B26" s="68">
        <f t="shared" si="0"/>
        <v>0</v>
      </c>
      <c r="C26" s="91" t="e">
        <f t="shared" si="1"/>
        <v>#N/A</v>
      </c>
      <c r="D26" s="133">
        <v>16</v>
      </c>
      <c r="E26" s="69"/>
      <c r="F26" s="88"/>
      <c r="G26" s="71"/>
      <c r="H26" s="72"/>
      <c r="I26" s="72"/>
      <c r="J26" s="72"/>
      <c r="K26" s="72"/>
      <c r="L26" s="72"/>
      <c r="M26" s="70"/>
      <c r="N26" s="69"/>
      <c r="O26" s="70"/>
      <c r="P26" s="73"/>
      <c r="Q26" s="71"/>
      <c r="R26" s="72"/>
      <c r="S26" s="72"/>
      <c r="T26" s="72"/>
      <c r="U26" s="74"/>
      <c r="V26" s="75"/>
      <c r="W26" s="75"/>
    </row>
    <row r="27" spans="1:23" ht="14.25">
      <c r="A27" s="97"/>
      <c r="B27" s="68">
        <f t="shared" si="0"/>
        <v>0</v>
      </c>
      <c r="C27" s="91" t="e">
        <f t="shared" si="1"/>
        <v>#N/A</v>
      </c>
      <c r="D27" s="133">
        <v>17</v>
      </c>
      <c r="E27" s="69"/>
      <c r="F27" s="88"/>
      <c r="G27" s="71"/>
      <c r="H27" s="72"/>
      <c r="I27" s="72"/>
      <c r="J27" s="72"/>
      <c r="K27" s="72"/>
      <c r="L27" s="72"/>
      <c r="M27" s="70"/>
      <c r="N27" s="69"/>
      <c r="O27" s="70"/>
      <c r="P27" s="73"/>
      <c r="Q27" s="71"/>
      <c r="R27" s="72"/>
      <c r="S27" s="72"/>
      <c r="T27" s="72"/>
      <c r="U27" s="74"/>
      <c r="V27" s="75"/>
      <c r="W27" s="75"/>
    </row>
    <row r="28" spans="1:23" ht="14.25">
      <c r="A28" s="97"/>
      <c r="B28" s="68">
        <f t="shared" si="0"/>
        <v>0</v>
      </c>
      <c r="C28" s="91" t="e">
        <f t="shared" si="1"/>
        <v>#N/A</v>
      </c>
      <c r="D28" s="133">
        <v>18</v>
      </c>
      <c r="E28" s="69"/>
      <c r="F28" s="88"/>
      <c r="G28" s="71"/>
      <c r="H28" s="72"/>
      <c r="I28" s="72"/>
      <c r="J28" s="72"/>
      <c r="K28" s="72"/>
      <c r="L28" s="72"/>
      <c r="M28" s="70"/>
      <c r="N28" s="69"/>
      <c r="O28" s="70"/>
      <c r="P28" s="73"/>
      <c r="Q28" s="71"/>
      <c r="R28" s="72"/>
      <c r="S28" s="72"/>
      <c r="T28" s="72"/>
      <c r="U28" s="74"/>
      <c r="V28" s="75"/>
      <c r="W28" s="75"/>
    </row>
    <row r="29" spans="1:23" ht="14.25">
      <c r="A29" s="97"/>
      <c r="B29" s="68">
        <f t="shared" si="0"/>
        <v>0</v>
      </c>
      <c r="C29" s="91" t="e">
        <f t="shared" si="1"/>
        <v>#N/A</v>
      </c>
      <c r="D29" s="133">
        <v>19</v>
      </c>
      <c r="E29" s="69"/>
      <c r="F29" s="88"/>
      <c r="G29" s="71"/>
      <c r="H29" s="72"/>
      <c r="I29" s="72"/>
      <c r="J29" s="72"/>
      <c r="K29" s="72"/>
      <c r="L29" s="72"/>
      <c r="M29" s="70"/>
      <c r="N29" s="69"/>
      <c r="O29" s="70"/>
      <c r="P29" s="73"/>
      <c r="Q29" s="71"/>
      <c r="R29" s="72"/>
      <c r="S29" s="72"/>
      <c r="T29" s="72"/>
      <c r="U29" s="74"/>
      <c r="V29" s="75"/>
      <c r="W29" s="75"/>
    </row>
    <row r="30" spans="1:23" ht="14.25">
      <c r="A30" s="97"/>
      <c r="B30" s="68">
        <f t="shared" si="0"/>
        <v>0</v>
      </c>
      <c r="C30" s="91" t="e">
        <f t="shared" si="1"/>
        <v>#N/A</v>
      </c>
      <c r="D30" s="133">
        <v>20</v>
      </c>
      <c r="E30" s="69"/>
      <c r="F30" s="88"/>
      <c r="G30" s="71"/>
      <c r="H30" s="72"/>
      <c r="I30" s="72"/>
      <c r="J30" s="72"/>
      <c r="K30" s="72"/>
      <c r="L30" s="72"/>
      <c r="M30" s="70"/>
      <c r="N30" s="69"/>
      <c r="O30" s="70"/>
      <c r="P30" s="73"/>
      <c r="Q30" s="71"/>
      <c r="R30" s="72"/>
      <c r="S30" s="72"/>
      <c r="T30" s="72"/>
      <c r="U30" s="74"/>
      <c r="V30" s="75"/>
      <c r="W30" s="75"/>
    </row>
    <row r="31" spans="1:23" ht="14.25">
      <c r="A31" s="97"/>
      <c r="B31" s="68">
        <f t="shared" si="0"/>
        <v>0</v>
      </c>
      <c r="C31" s="91" t="e">
        <f t="shared" si="1"/>
        <v>#N/A</v>
      </c>
      <c r="D31" s="133">
        <v>21</v>
      </c>
      <c r="E31" s="69"/>
      <c r="F31" s="88"/>
      <c r="G31" s="71"/>
      <c r="H31" s="72"/>
      <c r="I31" s="72"/>
      <c r="J31" s="72"/>
      <c r="K31" s="72"/>
      <c r="L31" s="72"/>
      <c r="M31" s="70"/>
      <c r="N31" s="69"/>
      <c r="O31" s="70"/>
      <c r="P31" s="73"/>
      <c r="Q31" s="71"/>
      <c r="R31" s="72"/>
      <c r="S31" s="72"/>
      <c r="T31" s="72"/>
      <c r="U31" s="74"/>
      <c r="V31" s="75"/>
      <c r="W31" s="75"/>
    </row>
    <row r="32" spans="1:23" ht="14.25">
      <c r="A32" s="97"/>
      <c r="B32" s="68">
        <f t="shared" si="0"/>
        <v>0</v>
      </c>
      <c r="C32" s="91" t="e">
        <f t="shared" si="1"/>
        <v>#N/A</v>
      </c>
      <c r="D32" s="133">
        <v>22</v>
      </c>
      <c r="E32" s="69"/>
      <c r="F32" s="88"/>
      <c r="G32" s="71"/>
      <c r="H32" s="72"/>
      <c r="I32" s="72"/>
      <c r="J32" s="72"/>
      <c r="K32" s="72"/>
      <c r="L32" s="72"/>
      <c r="M32" s="70"/>
      <c r="N32" s="69"/>
      <c r="O32" s="70"/>
      <c r="P32" s="73"/>
      <c r="Q32" s="71"/>
      <c r="R32" s="72"/>
      <c r="S32" s="72"/>
      <c r="T32" s="72"/>
      <c r="U32" s="74"/>
      <c r="V32" s="75"/>
      <c r="W32" s="75"/>
    </row>
    <row r="33" spans="1:23" ht="14.25">
      <c r="A33" s="97"/>
      <c r="B33" s="68">
        <f t="shared" si="0"/>
        <v>0</v>
      </c>
      <c r="C33" s="91" t="e">
        <f t="shared" si="1"/>
        <v>#N/A</v>
      </c>
      <c r="D33" s="133">
        <v>23</v>
      </c>
      <c r="E33" s="69"/>
      <c r="F33" s="88"/>
      <c r="G33" s="71"/>
      <c r="H33" s="72"/>
      <c r="I33" s="72"/>
      <c r="J33" s="72"/>
      <c r="K33" s="72"/>
      <c r="L33" s="72"/>
      <c r="M33" s="70"/>
      <c r="N33" s="69"/>
      <c r="O33" s="70"/>
      <c r="P33" s="73"/>
      <c r="Q33" s="71"/>
      <c r="R33" s="72"/>
      <c r="S33" s="72"/>
      <c r="T33" s="72"/>
      <c r="U33" s="74"/>
      <c r="V33" s="75"/>
      <c r="W33" s="75"/>
    </row>
    <row r="34" spans="1:23" ht="14.25">
      <c r="A34" s="97"/>
      <c r="B34" s="68">
        <f t="shared" si="0"/>
        <v>0</v>
      </c>
      <c r="C34" s="91" t="e">
        <f t="shared" si="1"/>
        <v>#N/A</v>
      </c>
      <c r="D34" s="133">
        <v>24</v>
      </c>
      <c r="E34" s="69"/>
      <c r="F34" s="88"/>
      <c r="G34" s="71"/>
      <c r="H34" s="72"/>
      <c r="I34" s="72"/>
      <c r="J34" s="72"/>
      <c r="K34" s="72"/>
      <c r="L34" s="72"/>
      <c r="M34" s="70"/>
      <c r="N34" s="69"/>
      <c r="O34" s="70"/>
      <c r="P34" s="73"/>
      <c r="Q34" s="71"/>
      <c r="R34" s="72"/>
      <c r="S34" s="72"/>
      <c r="T34" s="72"/>
      <c r="U34" s="74"/>
      <c r="V34" s="75"/>
      <c r="W34" s="75"/>
    </row>
    <row r="35" spans="1:23" ht="14.25">
      <c r="A35" s="97"/>
      <c r="B35" s="68">
        <f t="shared" si="0"/>
        <v>0</v>
      </c>
      <c r="C35" s="91" t="e">
        <f t="shared" si="1"/>
        <v>#N/A</v>
      </c>
      <c r="D35" s="133">
        <v>25</v>
      </c>
      <c r="E35" s="69"/>
      <c r="F35" s="88"/>
      <c r="G35" s="71"/>
      <c r="H35" s="72"/>
      <c r="I35" s="72"/>
      <c r="J35" s="72"/>
      <c r="K35" s="72"/>
      <c r="L35" s="72"/>
      <c r="M35" s="70"/>
      <c r="N35" s="69"/>
      <c r="O35" s="70"/>
      <c r="P35" s="73"/>
      <c r="Q35" s="71"/>
      <c r="R35" s="72"/>
      <c r="S35" s="72"/>
      <c r="T35" s="72"/>
      <c r="U35" s="74"/>
      <c r="V35" s="75"/>
      <c r="W35" s="75"/>
    </row>
    <row r="36" spans="1:23" ht="14.25">
      <c r="A36" s="97"/>
      <c r="B36" s="68">
        <f t="shared" si="0"/>
        <v>0</v>
      </c>
      <c r="C36" s="91" t="e">
        <f t="shared" si="1"/>
        <v>#N/A</v>
      </c>
      <c r="D36" s="133">
        <v>26</v>
      </c>
      <c r="E36" s="69"/>
      <c r="F36" s="88"/>
      <c r="G36" s="71"/>
      <c r="H36" s="72"/>
      <c r="I36" s="72"/>
      <c r="J36" s="72"/>
      <c r="K36" s="72"/>
      <c r="L36" s="72"/>
      <c r="M36" s="70"/>
      <c r="N36" s="69"/>
      <c r="O36" s="70"/>
      <c r="P36" s="73"/>
      <c r="Q36" s="71"/>
      <c r="R36" s="72"/>
      <c r="S36" s="72"/>
      <c r="T36" s="72"/>
      <c r="U36" s="74"/>
      <c r="V36" s="75"/>
      <c r="W36" s="75"/>
    </row>
    <row r="37" spans="1:23" ht="14.25">
      <c r="A37" s="97"/>
      <c r="B37" s="68">
        <f t="shared" si="0"/>
        <v>0</v>
      </c>
      <c r="C37" s="91" t="e">
        <f t="shared" si="1"/>
        <v>#N/A</v>
      </c>
      <c r="D37" s="133">
        <v>27</v>
      </c>
      <c r="E37" s="69"/>
      <c r="F37" s="88"/>
      <c r="G37" s="71"/>
      <c r="H37" s="72"/>
      <c r="I37" s="72"/>
      <c r="J37" s="72"/>
      <c r="K37" s="72"/>
      <c r="L37" s="72"/>
      <c r="M37" s="70"/>
      <c r="N37" s="69"/>
      <c r="O37" s="70"/>
      <c r="P37" s="73"/>
      <c r="Q37" s="71"/>
      <c r="R37" s="72"/>
      <c r="S37" s="72"/>
      <c r="T37" s="72"/>
      <c r="U37" s="74"/>
      <c r="V37" s="75"/>
      <c r="W37" s="75"/>
    </row>
    <row r="38" spans="1:23" ht="14.25">
      <c r="A38" s="97"/>
      <c r="B38" s="68">
        <f t="shared" si="0"/>
        <v>0</v>
      </c>
      <c r="C38" s="91" t="e">
        <f t="shared" si="1"/>
        <v>#N/A</v>
      </c>
      <c r="D38" s="133">
        <v>28</v>
      </c>
      <c r="E38" s="69"/>
      <c r="F38" s="88"/>
      <c r="G38" s="71"/>
      <c r="H38" s="72"/>
      <c r="I38" s="72"/>
      <c r="J38" s="72"/>
      <c r="K38" s="72"/>
      <c r="L38" s="72"/>
      <c r="M38" s="70"/>
      <c r="N38" s="69"/>
      <c r="O38" s="70"/>
      <c r="P38" s="73"/>
      <c r="Q38" s="76"/>
      <c r="R38" s="72"/>
      <c r="S38" s="72"/>
      <c r="T38" s="72"/>
      <c r="U38" s="74"/>
      <c r="V38" s="75"/>
      <c r="W38" s="75"/>
    </row>
    <row r="39" spans="1:23" ht="14.25">
      <c r="A39" s="93"/>
      <c r="B39" s="68">
        <f t="shared" si="0"/>
        <v>0</v>
      </c>
      <c r="C39" s="91" t="e">
        <f t="shared" si="1"/>
        <v>#N/A</v>
      </c>
      <c r="D39" s="133">
        <v>29</v>
      </c>
      <c r="E39" s="69"/>
      <c r="F39" s="88"/>
      <c r="G39" s="71"/>
      <c r="H39" s="72"/>
      <c r="I39" s="72"/>
      <c r="J39" s="72"/>
      <c r="K39" s="72"/>
      <c r="L39" s="72"/>
      <c r="M39" s="70"/>
      <c r="N39" s="69"/>
      <c r="O39" s="70"/>
      <c r="P39" s="73"/>
      <c r="Q39" s="76"/>
      <c r="R39" s="72"/>
      <c r="S39" s="72"/>
      <c r="T39" s="72"/>
      <c r="U39" s="74"/>
      <c r="V39" s="77"/>
      <c r="W39" s="77"/>
    </row>
    <row r="40" spans="1:23" ht="14.25">
      <c r="A40" s="93"/>
      <c r="B40" s="78">
        <f t="shared" si="0"/>
        <v>0</v>
      </c>
      <c r="C40" s="92" t="e">
        <f t="shared" si="1"/>
        <v>#N/A</v>
      </c>
      <c r="D40" s="134">
        <v>30</v>
      </c>
      <c r="E40" s="79"/>
      <c r="F40" s="89"/>
      <c r="G40" s="81"/>
      <c r="H40" s="82"/>
      <c r="I40" s="82"/>
      <c r="J40" s="82"/>
      <c r="K40" s="82"/>
      <c r="L40" s="82"/>
      <c r="M40" s="80"/>
      <c r="N40" s="79"/>
      <c r="O40" s="80"/>
      <c r="P40" s="83"/>
      <c r="Q40" s="84"/>
      <c r="R40" s="82"/>
      <c r="S40" s="82"/>
      <c r="T40" s="82"/>
      <c r="U40" s="85"/>
      <c r="V40" s="86"/>
      <c r="W40" s="86"/>
    </row>
  </sheetData>
  <sheetProtection sheet="1"/>
  <mergeCells count="12">
    <mergeCell ref="Q8:U8"/>
    <mergeCell ref="W8:W9"/>
    <mergeCell ref="V8:V9"/>
    <mergeCell ref="G8:M8"/>
    <mergeCell ref="E8:E9"/>
    <mergeCell ref="F8:F9"/>
    <mergeCell ref="D8:D9"/>
    <mergeCell ref="C8:C9"/>
    <mergeCell ref="B8:B9"/>
    <mergeCell ref="N8:N9"/>
    <mergeCell ref="O8:O9"/>
    <mergeCell ref="P8:P9"/>
  </mergeCells>
  <printOptions/>
  <pageMargins left="0.7" right="0.7" top="0.75" bottom="0.75" header="0.3" footer="0.3"/>
  <pageSetup fitToHeight="0" fitToWidth="1" horizontalDpi="600" verticalDpi="600" orientation="landscape" paperSize="12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R299"/>
  <sheetViews>
    <sheetView tabSelected="1" zoomScaleSheetLayoutView="100" zoomScalePageLayoutView="0" workbookViewId="0" topLeftCell="A131">
      <selection activeCell="N106" sqref="N106"/>
    </sheetView>
  </sheetViews>
  <sheetFormatPr defaultColWidth="9.140625" defaultRowHeight="15"/>
  <cols>
    <col min="1" max="1" width="6.140625" style="30" customWidth="1"/>
    <col min="2" max="2" width="4.421875" style="30" customWidth="1"/>
    <col min="3" max="3" width="4.8515625" style="30" customWidth="1"/>
    <col min="4" max="4" width="4.28125" style="30" customWidth="1"/>
    <col min="5" max="5" width="7.00390625" style="30" customWidth="1"/>
    <col min="6" max="6" width="6.00390625" style="30" customWidth="1"/>
    <col min="7" max="7" width="9.140625" style="46" customWidth="1"/>
    <col min="8" max="8" width="19.00390625" style="9" customWidth="1"/>
    <col min="9" max="9" width="9.140625" style="48" customWidth="1"/>
    <col min="10" max="10" width="34.28125" style="9" customWidth="1"/>
    <col min="11" max="11" width="8.140625" style="17" customWidth="1"/>
    <col min="12" max="12" width="33.57421875" style="9" customWidth="1"/>
    <col min="13" max="14" width="12.8515625" style="9" customWidth="1"/>
    <col min="15" max="15" width="6.7109375" style="9" customWidth="1"/>
    <col min="16" max="16" width="37.28125" style="9" customWidth="1"/>
    <col min="17" max="17" width="6.421875" style="28" customWidth="1"/>
    <col min="18" max="18" width="35.421875" style="28" customWidth="1"/>
    <col min="19" max="16384" width="9.00390625" style="28" customWidth="1"/>
  </cols>
  <sheetData>
    <row r="1" spans="1:18" ht="29.25" customHeight="1">
      <c r="A1" s="10" t="s">
        <v>2014</v>
      </c>
      <c r="B1" s="33" t="s">
        <v>1664</v>
      </c>
      <c r="C1" s="10" t="s">
        <v>2015</v>
      </c>
      <c r="D1" s="33" t="s">
        <v>1665</v>
      </c>
      <c r="E1" s="10" t="s">
        <v>2016</v>
      </c>
      <c r="F1" s="37" t="s">
        <v>2017</v>
      </c>
      <c r="G1" s="41" t="s">
        <v>1089</v>
      </c>
      <c r="H1" s="31" t="s">
        <v>1179</v>
      </c>
      <c r="I1" s="47" t="s">
        <v>1943</v>
      </c>
      <c r="J1" s="31" t="s">
        <v>1180</v>
      </c>
      <c r="K1" s="16" t="s">
        <v>232</v>
      </c>
      <c r="L1" s="25" t="s">
        <v>233</v>
      </c>
      <c r="M1" s="38" t="s">
        <v>293</v>
      </c>
      <c r="N1" s="31" t="s">
        <v>1147</v>
      </c>
      <c r="O1" s="16" t="s">
        <v>2018</v>
      </c>
      <c r="P1" s="31"/>
      <c r="Q1" s="16" t="s">
        <v>2019</v>
      </c>
      <c r="R1" s="25"/>
    </row>
    <row r="2" spans="1:18" ht="13.5" customHeight="1">
      <c r="A2" s="15" t="s">
        <v>1096</v>
      </c>
      <c r="B2" s="34">
        <v>1</v>
      </c>
      <c r="C2" s="15" t="s">
        <v>1096</v>
      </c>
      <c r="D2" s="34">
        <v>4</v>
      </c>
      <c r="E2" s="15" t="s">
        <v>1090</v>
      </c>
      <c r="F2" s="34">
        <v>1</v>
      </c>
      <c r="G2" s="42">
        <v>10401</v>
      </c>
      <c r="H2" s="14" t="s">
        <v>923</v>
      </c>
      <c r="I2" s="49">
        <v>0</v>
      </c>
      <c r="J2" s="14" t="s">
        <v>1176</v>
      </c>
      <c r="K2" s="23" t="s">
        <v>83</v>
      </c>
      <c r="L2" s="24" t="s">
        <v>924</v>
      </c>
      <c r="M2" s="8" t="s">
        <v>496</v>
      </c>
      <c r="N2" s="14" t="s">
        <v>1148</v>
      </c>
      <c r="O2" s="23" t="s">
        <v>477</v>
      </c>
      <c r="P2" s="14" t="s">
        <v>350</v>
      </c>
      <c r="Q2" s="23"/>
      <c r="R2" s="24"/>
    </row>
    <row r="3" spans="1:18" ht="13.5" customHeight="1">
      <c r="A3" s="5" t="s">
        <v>1096</v>
      </c>
      <c r="B3" s="18">
        <v>1</v>
      </c>
      <c r="C3" s="5" t="s">
        <v>1096</v>
      </c>
      <c r="D3" s="18">
        <v>4</v>
      </c>
      <c r="E3" s="5" t="s">
        <v>1090</v>
      </c>
      <c r="F3" s="18">
        <v>1</v>
      </c>
      <c r="G3" s="43">
        <v>10402</v>
      </c>
      <c r="H3" s="1" t="s">
        <v>925</v>
      </c>
      <c r="I3" s="50">
        <v>0</v>
      </c>
      <c r="J3" s="1" t="s">
        <v>1175</v>
      </c>
      <c r="K3" s="13" t="s">
        <v>926</v>
      </c>
      <c r="L3" s="19" t="s">
        <v>927</v>
      </c>
      <c r="M3" s="4" t="s">
        <v>497</v>
      </c>
      <c r="N3" s="1" t="s">
        <v>1151</v>
      </c>
      <c r="O3" s="13" t="s">
        <v>477</v>
      </c>
      <c r="P3" s="1" t="s">
        <v>928</v>
      </c>
      <c r="Q3" s="13" t="s">
        <v>478</v>
      </c>
      <c r="R3" s="19" t="s">
        <v>351</v>
      </c>
    </row>
    <row r="4" spans="1:18" ht="12">
      <c r="A4" s="5" t="s">
        <v>1096</v>
      </c>
      <c r="B4" s="18">
        <v>1</v>
      </c>
      <c r="C4" s="5" t="s">
        <v>1096</v>
      </c>
      <c r="D4" s="18">
        <v>4</v>
      </c>
      <c r="E4" s="5" t="s">
        <v>1090</v>
      </c>
      <c r="F4" s="18">
        <v>1</v>
      </c>
      <c r="G4" s="43">
        <v>10403</v>
      </c>
      <c r="H4" s="1" t="s">
        <v>929</v>
      </c>
      <c r="I4" s="50">
        <v>0</v>
      </c>
      <c r="J4" s="1" t="s">
        <v>1174</v>
      </c>
      <c r="K4" s="13" t="s">
        <v>84</v>
      </c>
      <c r="L4" s="19" t="s">
        <v>930</v>
      </c>
      <c r="M4" s="4" t="s">
        <v>931</v>
      </c>
      <c r="N4" s="1" t="s">
        <v>1150</v>
      </c>
      <c r="O4" s="13" t="s">
        <v>477</v>
      </c>
      <c r="P4" s="1" t="s">
        <v>352</v>
      </c>
      <c r="Q4" s="13"/>
      <c r="R4" s="19"/>
    </row>
    <row r="5" spans="1:18" ht="12">
      <c r="A5" s="5" t="s">
        <v>1096</v>
      </c>
      <c r="B5" s="18">
        <v>1</v>
      </c>
      <c r="C5" s="5" t="s">
        <v>1096</v>
      </c>
      <c r="D5" s="18">
        <v>4</v>
      </c>
      <c r="E5" s="5" t="s">
        <v>1090</v>
      </c>
      <c r="F5" s="18">
        <v>1</v>
      </c>
      <c r="G5" s="43">
        <v>10404</v>
      </c>
      <c r="H5" s="1" t="s">
        <v>932</v>
      </c>
      <c r="I5" s="50">
        <v>0</v>
      </c>
      <c r="J5" s="1" t="s">
        <v>1173</v>
      </c>
      <c r="K5" s="13" t="s">
        <v>84</v>
      </c>
      <c r="L5" s="19" t="s">
        <v>933</v>
      </c>
      <c r="M5" s="4" t="s">
        <v>934</v>
      </c>
      <c r="N5" s="1" t="s">
        <v>1149</v>
      </c>
      <c r="O5" s="13" t="s">
        <v>477</v>
      </c>
      <c r="P5" s="1" t="s">
        <v>353</v>
      </c>
      <c r="Q5" s="13"/>
      <c r="R5" s="19"/>
    </row>
    <row r="6" spans="1:18" ht="12">
      <c r="A6" s="5" t="s">
        <v>1096</v>
      </c>
      <c r="B6" s="18">
        <v>1</v>
      </c>
      <c r="C6" s="5" t="s">
        <v>1096</v>
      </c>
      <c r="D6" s="18">
        <v>4</v>
      </c>
      <c r="E6" s="5" t="s">
        <v>1090</v>
      </c>
      <c r="F6" s="18">
        <v>1</v>
      </c>
      <c r="G6" s="43">
        <v>10405</v>
      </c>
      <c r="H6" s="1" t="s">
        <v>553</v>
      </c>
      <c r="I6" s="50">
        <v>0</v>
      </c>
      <c r="J6" s="1" t="s">
        <v>1178</v>
      </c>
      <c r="K6" s="13" t="s">
        <v>85</v>
      </c>
      <c r="L6" s="19" t="s">
        <v>935</v>
      </c>
      <c r="M6" s="4" t="s">
        <v>936</v>
      </c>
      <c r="N6" s="1" t="s">
        <v>1153</v>
      </c>
      <c r="O6" s="13" t="s">
        <v>477</v>
      </c>
      <c r="P6" s="1" t="s">
        <v>354</v>
      </c>
      <c r="Q6" s="13"/>
      <c r="R6" s="19"/>
    </row>
    <row r="7" spans="1:18" ht="12">
      <c r="A7" s="5" t="s">
        <v>1096</v>
      </c>
      <c r="B7" s="18">
        <v>1</v>
      </c>
      <c r="C7" s="5" t="s">
        <v>1096</v>
      </c>
      <c r="D7" s="18">
        <v>4</v>
      </c>
      <c r="E7" s="5" t="s">
        <v>1090</v>
      </c>
      <c r="F7" s="18">
        <v>1</v>
      </c>
      <c r="G7" s="43">
        <v>10406</v>
      </c>
      <c r="H7" s="1" t="s">
        <v>937</v>
      </c>
      <c r="I7" s="50">
        <v>0</v>
      </c>
      <c r="J7" s="1" t="s">
        <v>1177</v>
      </c>
      <c r="K7" s="13" t="s">
        <v>86</v>
      </c>
      <c r="L7" s="19" t="s">
        <v>87</v>
      </c>
      <c r="M7" s="4" t="s">
        <v>938</v>
      </c>
      <c r="N7" s="1" t="s">
        <v>1152</v>
      </c>
      <c r="O7" s="13" t="s">
        <v>477</v>
      </c>
      <c r="P7" s="1" t="s">
        <v>355</v>
      </c>
      <c r="Q7" s="13"/>
      <c r="R7" s="19"/>
    </row>
    <row r="8" spans="1:18" ht="12">
      <c r="A8" s="5" t="s">
        <v>1096</v>
      </c>
      <c r="B8" s="18">
        <v>1</v>
      </c>
      <c r="C8" s="5" t="s">
        <v>1096</v>
      </c>
      <c r="D8" s="18">
        <v>4</v>
      </c>
      <c r="E8" s="5" t="s">
        <v>1090</v>
      </c>
      <c r="F8" s="18">
        <v>1</v>
      </c>
      <c r="G8" s="43">
        <v>10407</v>
      </c>
      <c r="H8" s="1" t="s">
        <v>939</v>
      </c>
      <c r="I8" s="50">
        <v>0</v>
      </c>
      <c r="J8" s="1" t="s">
        <v>1189</v>
      </c>
      <c r="K8" s="13" t="s">
        <v>88</v>
      </c>
      <c r="L8" s="19" t="s">
        <v>940</v>
      </c>
      <c r="M8" s="4" t="s">
        <v>941</v>
      </c>
      <c r="N8" s="1" t="s">
        <v>1154</v>
      </c>
      <c r="O8" s="13" t="s">
        <v>477</v>
      </c>
      <c r="P8" s="1" t="s">
        <v>356</v>
      </c>
      <c r="Q8" s="13"/>
      <c r="R8" s="19"/>
    </row>
    <row r="9" spans="1:18" ht="12">
      <c r="A9" s="5" t="s">
        <v>1096</v>
      </c>
      <c r="B9" s="18">
        <v>1</v>
      </c>
      <c r="C9" s="5" t="s">
        <v>1096</v>
      </c>
      <c r="D9" s="18">
        <v>4</v>
      </c>
      <c r="E9" s="5" t="s">
        <v>1090</v>
      </c>
      <c r="F9" s="18">
        <v>1</v>
      </c>
      <c r="G9" s="43">
        <v>10408</v>
      </c>
      <c r="H9" s="1" t="s">
        <v>942</v>
      </c>
      <c r="I9" s="50">
        <v>0</v>
      </c>
      <c r="J9" s="1" t="s">
        <v>1185</v>
      </c>
      <c r="K9" s="13" t="s">
        <v>90</v>
      </c>
      <c r="L9" s="19" t="s">
        <v>943</v>
      </c>
      <c r="M9" s="4" t="s">
        <v>944</v>
      </c>
      <c r="N9" s="1" t="s">
        <v>1155</v>
      </c>
      <c r="O9" s="13" t="s">
        <v>477</v>
      </c>
      <c r="P9" s="1" t="s">
        <v>357</v>
      </c>
      <c r="Q9" s="13" t="s">
        <v>478</v>
      </c>
      <c r="R9" s="19" t="s">
        <v>358</v>
      </c>
    </row>
    <row r="10" spans="1:18" ht="12">
      <c r="A10" s="5" t="s">
        <v>1096</v>
      </c>
      <c r="B10" s="18">
        <v>1</v>
      </c>
      <c r="C10" s="5" t="s">
        <v>1096</v>
      </c>
      <c r="D10" s="18">
        <v>4</v>
      </c>
      <c r="E10" s="5" t="s">
        <v>1090</v>
      </c>
      <c r="F10" s="18">
        <v>1</v>
      </c>
      <c r="G10" s="43">
        <v>10409</v>
      </c>
      <c r="H10" s="1" t="s">
        <v>945</v>
      </c>
      <c r="I10" s="50">
        <v>0</v>
      </c>
      <c r="J10" s="1" t="s">
        <v>1186</v>
      </c>
      <c r="K10" s="13" t="s">
        <v>91</v>
      </c>
      <c r="L10" s="19" t="s">
        <v>92</v>
      </c>
      <c r="M10" s="4" t="s">
        <v>946</v>
      </c>
      <c r="N10" s="1" t="s">
        <v>1156</v>
      </c>
      <c r="O10" s="13" t="s">
        <v>477</v>
      </c>
      <c r="P10" s="1" t="s">
        <v>359</v>
      </c>
      <c r="Q10" s="13"/>
      <c r="R10" s="19"/>
    </row>
    <row r="11" spans="1:18" ht="12">
      <c r="A11" s="5" t="s">
        <v>1096</v>
      </c>
      <c r="B11" s="18">
        <v>1</v>
      </c>
      <c r="C11" s="5" t="s">
        <v>1096</v>
      </c>
      <c r="D11" s="18">
        <v>4</v>
      </c>
      <c r="E11" s="5" t="s">
        <v>1090</v>
      </c>
      <c r="F11" s="18">
        <v>1</v>
      </c>
      <c r="G11" s="43">
        <v>10410</v>
      </c>
      <c r="H11" s="1" t="s">
        <v>947</v>
      </c>
      <c r="I11" s="50">
        <v>0</v>
      </c>
      <c r="J11" s="1" t="s">
        <v>1190</v>
      </c>
      <c r="K11" s="13" t="s">
        <v>93</v>
      </c>
      <c r="L11" s="19" t="s">
        <v>948</v>
      </c>
      <c r="M11" s="4" t="s">
        <v>949</v>
      </c>
      <c r="N11" s="1" t="s">
        <v>1157</v>
      </c>
      <c r="O11" s="13" t="s">
        <v>477</v>
      </c>
      <c r="P11" s="1" t="s">
        <v>1942</v>
      </c>
      <c r="Q11" s="13"/>
      <c r="R11" s="19"/>
    </row>
    <row r="12" spans="1:18" ht="12">
      <c r="A12" s="5" t="s">
        <v>1096</v>
      </c>
      <c r="B12" s="18">
        <v>1</v>
      </c>
      <c r="C12" s="5" t="s">
        <v>1096</v>
      </c>
      <c r="D12" s="18">
        <v>4</v>
      </c>
      <c r="E12" s="5" t="s">
        <v>1090</v>
      </c>
      <c r="F12" s="18">
        <v>1</v>
      </c>
      <c r="G12" s="43">
        <v>10411</v>
      </c>
      <c r="H12" s="1" t="s">
        <v>950</v>
      </c>
      <c r="I12" s="50">
        <v>0</v>
      </c>
      <c r="J12" s="1" t="s">
        <v>1187</v>
      </c>
      <c r="K12" s="13" t="s">
        <v>94</v>
      </c>
      <c r="L12" s="19" t="s">
        <v>951</v>
      </c>
      <c r="M12" s="4" t="s">
        <v>952</v>
      </c>
      <c r="N12" s="1" t="s">
        <v>1158</v>
      </c>
      <c r="O12" s="13" t="s">
        <v>477</v>
      </c>
      <c r="P12" s="1" t="s">
        <v>360</v>
      </c>
      <c r="Q12" s="13"/>
      <c r="R12" s="19"/>
    </row>
    <row r="13" spans="1:18" ht="12">
      <c r="A13" s="5" t="s">
        <v>1096</v>
      </c>
      <c r="B13" s="18">
        <v>1</v>
      </c>
      <c r="C13" s="5" t="s">
        <v>1096</v>
      </c>
      <c r="D13" s="18">
        <v>4</v>
      </c>
      <c r="E13" s="5" t="s">
        <v>1090</v>
      </c>
      <c r="F13" s="18">
        <v>1</v>
      </c>
      <c r="G13" s="43">
        <v>10412</v>
      </c>
      <c r="H13" s="1" t="s">
        <v>953</v>
      </c>
      <c r="I13" s="50">
        <v>0</v>
      </c>
      <c r="J13" s="1" t="s">
        <v>1188</v>
      </c>
      <c r="K13" s="13" t="s">
        <v>95</v>
      </c>
      <c r="L13" s="19" t="s">
        <v>954</v>
      </c>
      <c r="M13" s="4" t="s">
        <v>955</v>
      </c>
      <c r="N13" s="1" t="s">
        <v>1159</v>
      </c>
      <c r="O13" s="13" t="s">
        <v>477</v>
      </c>
      <c r="P13" s="1" t="s">
        <v>361</v>
      </c>
      <c r="Q13" s="13"/>
      <c r="R13" s="19"/>
    </row>
    <row r="14" spans="1:18" ht="12">
      <c r="A14" s="5" t="s">
        <v>1096</v>
      </c>
      <c r="B14" s="18">
        <v>1</v>
      </c>
      <c r="C14" s="5" t="s">
        <v>1096</v>
      </c>
      <c r="D14" s="18">
        <v>4</v>
      </c>
      <c r="E14" s="5" t="s">
        <v>1090</v>
      </c>
      <c r="F14" s="18">
        <v>1</v>
      </c>
      <c r="G14" s="43">
        <v>10414</v>
      </c>
      <c r="H14" s="1" t="s">
        <v>956</v>
      </c>
      <c r="I14" s="50">
        <v>0</v>
      </c>
      <c r="J14" s="1" t="s">
        <v>1192</v>
      </c>
      <c r="K14" s="13" t="s">
        <v>96</v>
      </c>
      <c r="L14" s="19" t="s">
        <v>551</v>
      </c>
      <c r="M14" s="4" t="s">
        <v>957</v>
      </c>
      <c r="N14" s="1" t="s">
        <v>1160</v>
      </c>
      <c r="O14" s="13" t="s">
        <v>477</v>
      </c>
      <c r="P14" s="1" t="s">
        <v>362</v>
      </c>
      <c r="Q14" s="13"/>
      <c r="R14" s="19"/>
    </row>
    <row r="15" spans="1:18" ht="12">
      <c r="A15" s="5" t="s">
        <v>1096</v>
      </c>
      <c r="B15" s="18">
        <v>1</v>
      </c>
      <c r="C15" s="5" t="s">
        <v>1096</v>
      </c>
      <c r="D15" s="18">
        <v>4</v>
      </c>
      <c r="E15" s="5" t="s">
        <v>1090</v>
      </c>
      <c r="F15" s="18">
        <v>1</v>
      </c>
      <c r="G15" s="43">
        <v>10415</v>
      </c>
      <c r="H15" s="1" t="s">
        <v>958</v>
      </c>
      <c r="I15" s="50">
        <v>0</v>
      </c>
      <c r="J15" s="1" t="s">
        <v>1183</v>
      </c>
      <c r="K15" s="13" t="s">
        <v>97</v>
      </c>
      <c r="L15" s="19" t="s">
        <v>543</v>
      </c>
      <c r="M15" s="4" t="s">
        <v>959</v>
      </c>
      <c r="N15" s="1" t="s">
        <v>1161</v>
      </c>
      <c r="O15" s="13" t="s">
        <v>477</v>
      </c>
      <c r="P15" s="1" t="s">
        <v>363</v>
      </c>
      <c r="Q15" s="13"/>
      <c r="R15" s="19"/>
    </row>
    <row r="16" spans="1:18" ht="12">
      <c r="A16" s="5" t="s">
        <v>1096</v>
      </c>
      <c r="B16" s="18">
        <v>1</v>
      </c>
      <c r="C16" s="5" t="s">
        <v>1096</v>
      </c>
      <c r="D16" s="18">
        <v>4</v>
      </c>
      <c r="E16" s="5" t="s">
        <v>1090</v>
      </c>
      <c r="F16" s="18">
        <v>1</v>
      </c>
      <c r="G16" s="43">
        <v>10416</v>
      </c>
      <c r="H16" s="1" t="s">
        <v>960</v>
      </c>
      <c r="I16" s="50">
        <v>0</v>
      </c>
      <c r="J16" s="1" t="s">
        <v>1182</v>
      </c>
      <c r="K16" s="13" t="s">
        <v>98</v>
      </c>
      <c r="L16" s="19" t="s">
        <v>291</v>
      </c>
      <c r="M16" s="4" t="s">
        <v>961</v>
      </c>
      <c r="N16" s="1" t="s">
        <v>1162</v>
      </c>
      <c r="O16" s="13" t="s">
        <v>477</v>
      </c>
      <c r="P16" s="1" t="s">
        <v>364</v>
      </c>
      <c r="Q16" s="13"/>
      <c r="R16" s="19"/>
    </row>
    <row r="17" spans="1:18" ht="12">
      <c r="A17" s="5" t="s">
        <v>1096</v>
      </c>
      <c r="B17" s="18">
        <v>1</v>
      </c>
      <c r="C17" s="5" t="s">
        <v>1096</v>
      </c>
      <c r="D17" s="18">
        <v>4</v>
      </c>
      <c r="E17" s="5" t="s">
        <v>1090</v>
      </c>
      <c r="F17" s="18">
        <v>1</v>
      </c>
      <c r="G17" s="43">
        <v>10417</v>
      </c>
      <c r="H17" s="1" t="s">
        <v>962</v>
      </c>
      <c r="I17" s="50">
        <v>0</v>
      </c>
      <c r="J17" s="1" t="s">
        <v>1184</v>
      </c>
      <c r="K17" s="13" t="s">
        <v>99</v>
      </c>
      <c r="L17" s="19" t="s">
        <v>963</v>
      </c>
      <c r="M17" s="4" t="s">
        <v>964</v>
      </c>
      <c r="N17" s="1" t="s">
        <v>1163</v>
      </c>
      <c r="O17" s="13" t="s">
        <v>477</v>
      </c>
      <c r="P17" s="1" t="s">
        <v>965</v>
      </c>
      <c r="Q17" s="13"/>
      <c r="R17" s="19"/>
    </row>
    <row r="18" spans="1:18" ht="12">
      <c r="A18" s="5" t="s">
        <v>1096</v>
      </c>
      <c r="B18" s="18">
        <v>1</v>
      </c>
      <c r="C18" s="5" t="s">
        <v>1096</v>
      </c>
      <c r="D18" s="18">
        <v>4</v>
      </c>
      <c r="E18" s="5" t="s">
        <v>1090</v>
      </c>
      <c r="F18" s="18">
        <v>1</v>
      </c>
      <c r="G18" s="43">
        <v>10418</v>
      </c>
      <c r="H18" s="1" t="s">
        <v>966</v>
      </c>
      <c r="I18" s="50">
        <v>0</v>
      </c>
      <c r="J18" s="1" t="s">
        <v>1191</v>
      </c>
      <c r="K18" s="13" t="s">
        <v>100</v>
      </c>
      <c r="L18" s="19" t="s">
        <v>292</v>
      </c>
      <c r="M18" s="4" t="s">
        <v>967</v>
      </c>
      <c r="N18" s="1" t="s">
        <v>1164</v>
      </c>
      <c r="O18" s="13" t="s">
        <v>477</v>
      </c>
      <c r="P18" s="1" t="s">
        <v>365</v>
      </c>
      <c r="Q18" s="13"/>
      <c r="R18" s="19"/>
    </row>
    <row r="19" spans="1:18" ht="12">
      <c r="A19" s="5" t="s">
        <v>1096</v>
      </c>
      <c r="B19" s="18">
        <v>1</v>
      </c>
      <c r="C19" s="5" t="s">
        <v>1096</v>
      </c>
      <c r="D19" s="18">
        <v>4</v>
      </c>
      <c r="E19" s="5" t="s">
        <v>1090</v>
      </c>
      <c r="F19" s="18">
        <v>1</v>
      </c>
      <c r="G19" s="43">
        <v>10419</v>
      </c>
      <c r="H19" s="1" t="s">
        <v>1115</v>
      </c>
      <c r="I19" s="50">
        <v>0</v>
      </c>
      <c r="J19" s="1" t="s">
        <v>1131</v>
      </c>
      <c r="K19" s="13" t="s">
        <v>1119</v>
      </c>
      <c r="L19" s="19" t="s">
        <v>1123</v>
      </c>
      <c r="M19" s="4" t="s">
        <v>1127</v>
      </c>
      <c r="N19" s="1" t="s">
        <v>1127</v>
      </c>
      <c r="O19" s="13" t="s">
        <v>477</v>
      </c>
      <c r="P19" s="1"/>
      <c r="Q19" s="13"/>
      <c r="R19" s="19"/>
    </row>
    <row r="20" spans="1:18" ht="12">
      <c r="A20" s="5" t="s">
        <v>1096</v>
      </c>
      <c r="B20" s="18">
        <v>1</v>
      </c>
      <c r="C20" s="5" t="s">
        <v>1096</v>
      </c>
      <c r="D20" s="18">
        <v>4</v>
      </c>
      <c r="E20" s="5" t="s">
        <v>1090</v>
      </c>
      <c r="F20" s="18">
        <v>1</v>
      </c>
      <c r="G20" s="43">
        <v>10420</v>
      </c>
      <c r="H20" s="1" t="s">
        <v>1116</v>
      </c>
      <c r="I20" s="50">
        <v>0</v>
      </c>
      <c r="J20" s="1" t="s">
        <v>1132</v>
      </c>
      <c r="K20" s="13" t="s">
        <v>1120</v>
      </c>
      <c r="L20" s="19" t="s">
        <v>1124</v>
      </c>
      <c r="M20" s="4" t="s">
        <v>1128</v>
      </c>
      <c r="N20" s="1" t="s">
        <v>1170</v>
      </c>
      <c r="O20" s="13" t="s">
        <v>477</v>
      </c>
      <c r="P20" s="1"/>
      <c r="Q20" s="13"/>
      <c r="R20" s="19"/>
    </row>
    <row r="21" spans="1:18" ht="12">
      <c r="A21" s="5" t="s">
        <v>1096</v>
      </c>
      <c r="B21" s="18">
        <v>1</v>
      </c>
      <c r="C21" s="5" t="s">
        <v>1096</v>
      </c>
      <c r="D21" s="18">
        <v>4</v>
      </c>
      <c r="E21" s="5" t="s">
        <v>1090</v>
      </c>
      <c r="F21" s="18">
        <v>1</v>
      </c>
      <c r="G21" s="43">
        <v>10421</v>
      </c>
      <c r="H21" s="1" t="s">
        <v>1117</v>
      </c>
      <c r="I21" s="50">
        <v>0</v>
      </c>
      <c r="J21" s="1" t="s">
        <v>1133</v>
      </c>
      <c r="K21" s="13" t="s">
        <v>1121</v>
      </c>
      <c r="L21" s="19" t="s">
        <v>1125</v>
      </c>
      <c r="M21" s="4" t="s">
        <v>1129</v>
      </c>
      <c r="N21" s="1" t="s">
        <v>1169</v>
      </c>
      <c r="O21" s="13" t="s">
        <v>477</v>
      </c>
      <c r="P21" s="1"/>
      <c r="Q21" s="13"/>
      <c r="R21" s="19"/>
    </row>
    <row r="22" spans="1:18" ht="12">
      <c r="A22" s="5" t="s">
        <v>1096</v>
      </c>
      <c r="B22" s="18">
        <v>1</v>
      </c>
      <c r="C22" s="5" t="s">
        <v>1096</v>
      </c>
      <c r="D22" s="18">
        <v>4</v>
      </c>
      <c r="E22" s="5" t="s">
        <v>1090</v>
      </c>
      <c r="F22" s="18">
        <v>1</v>
      </c>
      <c r="G22" s="43">
        <v>10422</v>
      </c>
      <c r="H22" s="1" t="s">
        <v>1118</v>
      </c>
      <c r="I22" s="50">
        <v>0</v>
      </c>
      <c r="J22" s="1" t="s">
        <v>1134</v>
      </c>
      <c r="K22" s="13" t="s">
        <v>1122</v>
      </c>
      <c r="L22" s="19" t="s">
        <v>1126</v>
      </c>
      <c r="M22" s="4" t="s">
        <v>1130</v>
      </c>
      <c r="N22" s="1" t="s">
        <v>1168</v>
      </c>
      <c r="O22" s="13" t="s">
        <v>477</v>
      </c>
      <c r="P22" s="1"/>
      <c r="Q22" s="13"/>
      <c r="R22" s="19"/>
    </row>
    <row r="23" spans="1:18" ht="12">
      <c r="A23" s="5" t="s">
        <v>1096</v>
      </c>
      <c r="B23" s="18">
        <v>1</v>
      </c>
      <c r="C23" s="5" t="s">
        <v>1096</v>
      </c>
      <c r="D23" s="18">
        <v>4</v>
      </c>
      <c r="E23" s="5" t="s">
        <v>1090</v>
      </c>
      <c r="F23" s="18">
        <v>1</v>
      </c>
      <c r="G23" s="43">
        <v>10423</v>
      </c>
      <c r="H23" s="1" t="s">
        <v>1136</v>
      </c>
      <c r="I23" s="50">
        <v>0</v>
      </c>
      <c r="J23" s="1" t="s">
        <v>1137</v>
      </c>
      <c r="K23" s="13" t="s">
        <v>1138</v>
      </c>
      <c r="L23" s="19" t="s">
        <v>1139</v>
      </c>
      <c r="M23" s="4" t="s">
        <v>1140</v>
      </c>
      <c r="N23" s="1" t="s">
        <v>1171</v>
      </c>
      <c r="O23" s="13" t="s">
        <v>477</v>
      </c>
      <c r="P23" s="1"/>
      <c r="Q23" s="13"/>
      <c r="R23" s="19"/>
    </row>
    <row r="24" spans="1:18" ht="12">
      <c r="A24" s="5" t="s">
        <v>1096</v>
      </c>
      <c r="B24" s="18">
        <v>1</v>
      </c>
      <c r="C24" s="5" t="s">
        <v>1096</v>
      </c>
      <c r="D24" s="18">
        <v>4</v>
      </c>
      <c r="E24" s="5" t="s">
        <v>2020</v>
      </c>
      <c r="F24" s="18">
        <v>2</v>
      </c>
      <c r="G24" s="43">
        <v>20401</v>
      </c>
      <c r="H24" s="1" t="s">
        <v>554</v>
      </c>
      <c r="I24" s="50">
        <v>0</v>
      </c>
      <c r="J24" s="1" t="s">
        <v>1193</v>
      </c>
      <c r="K24" s="13" t="s">
        <v>968</v>
      </c>
      <c r="L24" s="19" t="s">
        <v>498</v>
      </c>
      <c r="M24" s="4" t="s">
        <v>969</v>
      </c>
      <c r="N24" s="1" t="s">
        <v>1165</v>
      </c>
      <c r="O24" s="13" t="s">
        <v>477</v>
      </c>
      <c r="P24" s="1" t="s">
        <v>970</v>
      </c>
      <c r="Q24" s="13"/>
      <c r="R24" s="19"/>
    </row>
    <row r="25" spans="1:18" ht="12">
      <c r="A25" s="5" t="s">
        <v>1096</v>
      </c>
      <c r="B25" s="18">
        <v>1</v>
      </c>
      <c r="C25" s="5" t="s">
        <v>1096</v>
      </c>
      <c r="D25" s="18">
        <v>4</v>
      </c>
      <c r="E25" s="5" t="s">
        <v>2020</v>
      </c>
      <c r="F25" s="18">
        <v>2</v>
      </c>
      <c r="G25" s="43">
        <v>20402</v>
      </c>
      <c r="H25" s="1" t="s">
        <v>971</v>
      </c>
      <c r="I25" s="50">
        <v>0</v>
      </c>
      <c r="J25" s="1" t="s">
        <v>1181</v>
      </c>
      <c r="K25" s="13" t="s">
        <v>89</v>
      </c>
      <c r="L25" s="19" t="s">
        <v>972</v>
      </c>
      <c r="M25" s="4" t="s">
        <v>973</v>
      </c>
      <c r="N25" s="1" t="s">
        <v>1166</v>
      </c>
      <c r="O25" s="13" t="s">
        <v>477</v>
      </c>
      <c r="P25" s="1" t="s">
        <v>974</v>
      </c>
      <c r="Q25" s="13"/>
      <c r="R25" s="19"/>
    </row>
    <row r="26" spans="1:18" ht="12">
      <c r="A26" s="5" t="s">
        <v>1096</v>
      </c>
      <c r="B26" s="18">
        <v>1</v>
      </c>
      <c r="C26" s="5" t="s">
        <v>1096</v>
      </c>
      <c r="D26" s="18">
        <v>4</v>
      </c>
      <c r="E26" s="5" t="s">
        <v>2020</v>
      </c>
      <c r="F26" s="18">
        <v>2</v>
      </c>
      <c r="G26" s="43">
        <v>20403</v>
      </c>
      <c r="H26" s="1" t="s">
        <v>555</v>
      </c>
      <c r="I26" s="50">
        <v>0</v>
      </c>
      <c r="J26" s="1" t="s">
        <v>1194</v>
      </c>
      <c r="K26" s="13" t="s">
        <v>1112</v>
      </c>
      <c r="L26" s="19" t="s">
        <v>544</v>
      </c>
      <c r="M26" s="4" t="s">
        <v>1113</v>
      </c>
      <c r="N26" s="1" t="s">
        <v>1167</v>
      </c>
      <c r="O26" s="13" t="s">
        <v>477</v>
      </c>
      <c r="P26" s="1" t="s">
        <v>1114</v>
      </c>
      <c r="Q26" s="13"/>
      <c r="R26" s="19"/>
    </row>
    <row r="27" spans="1:18" ht="12">
      <c r="A27" s="5" t="s">
        <v>1096</v>
      </c>
      <c r="B27" s="18">
        <v>1</v>
      </c>
      <c r="C27" s="5" t="s">
        <v>1096</v>
      </c>
      <c r="D27" s="18">
        <v>4</v>
      </c>
      <c r="E27" s="5" t="s">
        <v>1135</v>
      </c>
      <c r="F27" s="18">
        <v>3</v>
      </c>
      <c r="G27" s="43">
        <v>30401</v>
      </c>
      <c r="H27" s="1" t="s">
        <v>1141</v>
      </c>
      <c r="I27" s="50">
        <v>0</v>
      </c>
      <c r="J27" s="1" t="s">
        <v>1142</v>
      </c>
      <c r="K27" s="13" t="s">
        <v>1143</v>
      </c>
      <c r="L27" s="19" t="s">
        <v>1144</v>
      </c>
      <c r="M27" s="4" t="s">
        <v>1145</v>
      </c>
      <c r="N27" s="1" t="s">
        <v>1172</v>
      </c>
      <c r="O27" s="21" t="s">
        <v>1146</v>
      </c>
      <c r="P27" s="1"/>
      <c r="Q27" s="13"/>
      <c r="R27" s="19"/>
    </row>
    <row r="28" spans="1:18" ht="12">
      <c r="A28" s="12" t="s">
        <v>1096</v>
      </c>
      <c r="B28" s="35">
        <v>1</v>
      </c>
      <c r="C28" s="12" t="s">
        <v>1096</v>
      </c>
      <c r="D28" s="35">
        <v>4</v>
      </c>
      <c r="E28" s="12" t="s">
        <v>1135</v>
      </c>
      <c r="F28" s="35">
        <v>3</v>
      </c>
      <c r="G28" s="44">
        <v>30402</v>
      </c>
      <c r="H28" s="3" t="s">
        <v>1992</v>
      </c>
      <c r="I28" s="51">
        <v>0</v>
      </c>
      <c r="J28" s="3" t="s">
        <v>1993</v>
      </c>
      <c r="K28" s="29" t="s">
        <v>1994</v>
      </c>
      <c r="L28" s="26" t="s">
        <v>1995</v>
      </c>
      <c r="M28" s="7" t="s">
        <v>1996</v>
      </c>
      <c r="N28" s="3" t="s">
        <v>1997</v>
      </c>
      <c r="O28" s="40" t="s">
        <v>504</v>
      </c>
      <c r="P28" s="3"/>
      <c r="Q28" s="29"/>
      <c r="R28" s="26"/>
    </row>
    <row r="29" spans="1:18" ht="12">
      <c r="A29" s="15" t="s">
        <v>1097</v>
      </c>
      <c r="B29" s="34">
        <v>2</v>
      </c>
      <c r="C29" s="15" t="s">
        <v>1108</v>
      </c>
      <c r="D29" s="34">
        <v>1</v>
      </c>
      <c r="E29" s="15" t="s">
        <v>1090</v>
      </c>
      <c r="F29" s="34">
        <v>1</v>
      </c>
      <c r="G29" s="42">
        <v>10101</v>
      </c>
      <c r="H29" s="14" t="s">
        <v>675</v>
      </c>
      <c r="I29" s="49">
        <v>0</v>
      </c>
      <c r="J29" s="14" t="s">
        <v>1701</v>
      </c>
      <c r="K29" s="23" t="s">
        <v>0</v>
      </c>
      <c r="L29" s="24" t="s">
        <v>1</v>
      </c>
      <c r="M29" s="8" t="s">
        <v>676</v>
      </c>
      <c r="N29" s="14" t="s">
        <v>1707</v>
      </c>
      <c r="O29" s="23" t="s">
        <v>477</v>
      </c>
      <c r="P29" s="14" t="s">
        <v>677</v>
      </c>
      <c r="Q29" s="23" t="s">
        <v>478</v>
      </c>
      <c r="R29" s="24" t="s">
        <v>1092</v>
      </c>
    </row>
    <row r="30" spans="1:18" ht="12">
      <c r="A30" s="5" t="s">
        <v>1097</v>
      </c>
      <c r="B30" s="18">
        <v>2</v>
      </c>
      <c r="C30" s="5" t="s">
        <v>1108</v>
      </c>
      <c r="D30" s="18">
        <v>1</v>
      </c>
      <c r="E30" s="5" t="s">
        <v>1090</v>
      </c>
      <c r="F30" s="18">
        <v>1</v>
      </c>
      <c r="G30" s="43">
        <v>10102</v>
      </c>
      <c r="H30" s="1" t="s">
        <v>593</v>
      </c>
      <c r="I30" s="50">
        <v>0</v>
      </c>
      <c r="J30" s="1" t="s">
        <v>1700</v>
      </c>
      <c r="K30" s="13" t="s">
        <v>2</v>
      </c>
      <c r="L30" s="19" t="s">
        <v>3</v>
      </c>
      <c r="M30" s="4" t="s">
        <v>594</v>
      </c>
      <c r="N30" s="1" t="s">
        <v>1706</v>
      </c>
      <c r="O30" s="13" t="s">
        <v>477</v>
      </c>
      <c r="P30" s="1" t="s">
        <v>595</v>
      </c>
      <c r="Q30" s="13" t="s">
        <v>478</v>
      </c>
      <c r="R30" s="19" t="s">
        <v>1093</v>
      </c>
    </row>
    <row r="31" spans="1:18" ht="12">
      <c r="A31" s="5" t="s">
        <v>1097</v>
      </c>
      <c r="B31" s="18">
        <v>2</v>
      </c>
      <c r="C31" s="5" t="s">
        <v>1108</v>
      </c>
      <c r="D31" s="18">
        <v>1</v>
      </c>
      <c r="E31" s="5" t="s">
        <v>1090</v>
      </c>
      <c r="F31" s="18">
        <v>1</v>
      </c>
      <c r="G31" s="43">
        <v>10103</v>
      </c>
      <c r="H31" s="1" t="s">
        <v>596</v>
      </c>
      <c r="I31" s="50">
        <v>0</v>
      </c>
      <c r="J31" s="1" t="s">
        <v>1699</v>
      </c>
      <c r="K31" s="13" t="s">
        <v>4</v>
      </c>
      <c r="L31" s="19" t="s">
        <v>5</v>
      </c>
      <c r="M31" s="4" t="s">
        <v>597</v>
      </c>
      <c r="N31" s="1" t="s">
        <v>1705</v>
      </c>
      <c r="O31" s="13" t="s">
        <v>477</v>
      </c>
      <c r="P31" s="1" t="s">
        <v>303</v>
      </c>
      <c r="Q31" s="13" t="s">
        <v>478</v>
      </c>
      <c r="R31" s="19" t="s">
        <v>304</v>
      </c>
    </row>
    <row r="32" spans="1:18" ht="12">
      <c r="A32" s="5" t="s">
        <v>1097</v>
      </c>
      <c r="B32" s="18">
        <v>2</v>
      </c>
      <c r="C32" s="5" t="s">
        <v>1108</v>
      </c>
      <c r="D32" s="18">
        <v>1</v>
      </c>
      <c r="E32" s="5" t="s">
        <v>1090</v>
      </c>
      <c r="F32" s="18">
        <v>1</v>
      </c>
      <c r="G32" s="43">
        <v>10104</v>
      </c>
      <c r="H32" s="1" t="s">
        <v>598</v>
      </c>
      <c r="I32" s="50">
        <v>0</v>
      </c>
      <c r="J32" s="1" t="s">
        <v>1698</v>
      </c>
      <c r="K32" s="13" t="s">
        <v>6</v>
      </c>
      <c r="L32" s="19" t="s">
        <v>7</v>
      </c>
      <c r="M32" s="4" t="s">
        <v>599</v>
      </c>
      <c r="N32" s="1" t="s">
        <v>1704</v>
      </c>
      <c r="O32" s="13" t="s">
        <v>477</v>
      </c>
      <c r="P32" s="1" t="s">
        <v>305</v>
      </c>
      <c r="Q32" s="13" t="s">
        <v>478</v>
      </c>
      <c r="R32" s="19" t="s">
        <v>306</v>
      </c>
    </row>
    <row r="33" spans="1:18" ht="12">
      <c r="A33" s="5" t="s">
        <v>1097</v>
      </c>
      <c r="B33" s="18">
        <v>2</v>
      </c>
      <c r="C33" s="5" t="s">
        <v>1108</v>
      </c>
      <c r="D33" s="18">
        <v>1</v>
      </c>
      <c r="E33" s="5" t="s">
        <v>1090</v>
      </c>
      <c r="F33" s="18">
        <v>1</v>
      </c>
      <c r="G33" s="43">
        <v>10105</v>
      </c>
      <c r="H33" s="1" t="s">
        <v>600</v>
      </c>
      <c r="I33" s="50">
        <v>0</v>
      </c>
      <c r="J33" s="1" t="s">
        <v>1697</v>
      </c>
      <c r="K33" s="13" t="s">
        <v>8</v>
      </c>
      <c r="L33" s="19" t="s">
        <v>601</v>
      </c>
      <c r="M33" s="4" t="s">
        <v>602</v>
      </c>
      <c r="N33" s="1" t="s">
        <v>1703</v>
      </c>
      <c r="O33" s="13" t="s">
        <v>477</v>
      </c>
      <c r="P33" s="1" t="s">
        <v>307</v>
      </c>
      <c r="Q33" s="13" t="s">
        <v>478</v>
      </c>
      <c r="R33" s="19" t="s">
        <v>308</v>
      </c>
    </row>
    <row r="34" spans="1:18" ht="12">
      <c r="A34" s="5" t="s">
        <v>1097</v>
      </c>
      <c r="B34" s="18">
        <v>2</v>
      </c>
      <c r="C34" s="5" t="s">
        <v>1108</v>
      </c>
      <c r="D34" s="18">
        <v>1</v>
      </c>
      <c r="E34" s="5" t="s">
        <v>1090</v>
      </c>
      <c r="F34" s="18">
        <v>1</v>
      </c>
      <c r="G34" s="43">
        <v>10106</v>
      </c>
      <c r="H34" s="1" t="s">
        <v>603</v>
      </c>
      <c r="I34" s="50">
        <v>0</v>
      </c>
      <c r="J34" s="1" t="s">
        <v>1696</v>
      </c>
      <c r="K34" s="13" t="s">
        <v>9</v>
      </c>
      <c r="L34" s="19" t="s">
        <v>604</v>
      </c>
      <c r="M34" s="4" t="s">
        <v>605</v>
      </c>
      <c r="N34" s="1" t="s">
        <v>1702</v>
      </c>
      <c r="O34" s="13" t="s">
        <v>477</v>
      </c>
      <c r="P34" s="1" t="s">
        <v>309</v>
      </c>
      <c r="Q34" s="13"/>
      <c r="R34" s="19"/>
    </row>
    <row r="35" spans="1:18" ht="12">
      <c r="A35" s="5" t="s">
        <v>1097</v>
      </c>
      <c r="B35" s="18">
        <v>2</v>
      </c>
      <c r="C35" s="5" t="s">
        <v>1108</v>
      </c>
      <c r="D35" s="18">
        <v>1</v>
      </c>
      <c r="E35" s="5" t="s">
        <v>1090</v>
      </c>
      <c r="F35" s="18">
        <v>1</v>
      </c>
      <c r="G35" s="43">
        <v>10107</v>
      </c>
      <c r="H35" s="1" t="s">
        <v>606</v>
      </c>
      <c r="I35" s="50">
        <v>0</v>
      </c>
      <c r="J35" s="1" t="s">
        <v>1718</v>
      </c>
      <c r="K35" s="13" t="s">
        <v>10</v>
      </c>
      <c r="L35" s="19" t="s">
        <v>11</v>
      </c>
      <c r="M35" s="4" t="s">
        <v>607</v>
      </c>
      <c r="N35" s="1" t="s">
        <v>1719</v>
      </c>
      <c r="O35" s="13" t="s">
        <v>477</v>
      </c>
      <c r="P35" s="1" t="s">
        <v>310</v>
      </c>
      <c r="Q35" s="13"/>
      <c r="R35" s="19"/>
    </row>
    <row r="36" spans="1:18" ht="12">
      <c r="A36" s="5" t="s">
        <v>1097</v>
      </c>
      <c r="B36" s="18">
        <v>2</v>
      </c>
      <c r="C36" s="5" t="s">
        <v>1108</v>
      </c>
      <c r="D36" s="18">
        <v>1</v>
      </c>
      <c r="E36" s="5" t="s">
        <v>1090</v>
      </c>
      <c r="F36" s="18">
        <v>1</v>
      </c>
      <c r="G36" s="43">
        <v>10108</v>
      </c>
      <c r="H36" s="1" t="s">
        <v>608</v>
      </c>
      <c r="I36" s="50">
        <v>0</v>
      </c>
      <c r="J36" s="1" t="s">
        <v>1709</v>
      </c>
      <c r="K36" s="13" t="s">
        <v>12</v>
      </c>
      <c r="L36" s="19" t="s">
        <v>609</v>
      </c>
      <c r="M36" s="4" t="s">
        <v>610</v>
      </c>
      <c r="N36" s="1" t="s">
        <v>1711</v>
      </c>
      <c r="O36" s="13" t="s">
        <v>477</v>
      </c>
      <c r="P36" s="1" t="s">
        <v>311</v>
      </c>
      <c r="Q36" s="13"/>
      <c r="R36" s="19"/>
    </row>
    <row r="37" spans="1:18" ht="12">
      <c r="A37" s="5" t="s">
        <v>1097</v>
      </c>
      <c r="B37" s="18">
        <v>2</v>
      </c>
      <c r="C37" s="5" t="s">
        <v>1108</v>
      </c>
      <c r="D37" s="18">
        <v>1</v>
      </c>
      <c r="E37" s="5" t="s">
        <v>1090</v>
      </c>
      <c r="F37" s="18">
        <v>1</v>
      </c>
      <c r="G37" s="43">
        <v>10109</v>
      </c>
      <c r="H37" s="1" t="s">
        <v>611</v>
      </c>
      <c r="I37" s="50">
        <v>0</v>
      </c>
      <c r="J37" s="1" t="s">
        <v>1708</v>
      </c>
      <c r="K37" s="13" t="s">
        <v>13</v>
      </c>
      <c r="L37" s="19" t="s">
        <v>14</v>
      </c>
      <c r="M37" s="4" t="s">
        <v>612</v>
      </c>
      <c r="N37" s="1" t="s">
        <v>1710</v>
      </c>
      <c r="O37" s="13" t="s">
        <v>477</v>
      </c>
      <c r="P37" s="1" t="s">
        <v>312</v>
      </c>
      <c r="Q37" s="13"/>
      <c r="R37" s="19"/>
    </row>
    <row r="38" spans="1:18" ht="12">
      <c r="A38" s="5" t="s">
        <v>1097</v>
      </c>
      <c r="B38" s="18">
        <v>2</v>
      </c>
      <c r="C38" s="5" t="s">
        <v>1108</v>
      </c>
      <c r="D38" s="18">
        <v>1</v>
      </c>
      <c r="E38" s="5" t="s">
        <v>1090</v>
      </c>
      <c r="F38" s="18">
        <v>1</v>
      </c>
      <c r="G38" s="43">
        <v>10110</v>
      </c>
      <c r="H38" s="1" t="s">
        <v>613</v>
      </c>
      <c r="I38" s="50">
        <v>0</v>
      </c>
      <c r="J38" s="1" t="s">
        <v>1714</v>
      </c>
      <c r="K38" s="13" t="s">
        <v>15</v>
      </c>
      <c r="L38" s="19" t="s">
        <v>614</v>
      </c>
      <c r="M38" s="4" t="s">
        <v>615</v>
      </c>
      <c r="N38" s="1" t="s">
        <v>1715</v>
      </c>
      <c r="O38" s="13" t="s">
        <v>477</v>
      </c>
      <c r="P38" s="1" t="s">
        <v>2021</v>
      </c>
      <c r="Q38" s="13"/>
      <c r="R38" s="19"/>
    </row>
    <row r="39" spans="1:18" ht="12">
      <c r="A39" s="5" t="s">
        <v>1097</v>
      </c>
      <c r="B39" s="18">
        <v>2</v>
      </c>
      <c r="C39" s="5" t="s">
        <v>1108</v>
      </c>
      <c r="D39" s="18">
        <v>1</v>
      </c>
      <c r="E39" s="5" t="s">
        <v>1090</v>
      </c>
      <c r="F39" s="18">
        <v>1</v>
      </c>
      <c r="G39" s="43">
        <v>10111</v>
      </c>
      <c r="H39" s="1" t="s">
        <v>616</v>
      </c>
      <c r="I39" s="50">
        <v>0</v>
      </c>
      <c r="J39" s="1" t="s">
        <v>1720</v>
      </c>
      <c r="K39" s="13" t="s">
        <v>16</v>
      </c>
      <c r="L39" s="19" t="s">
        <v>617</v>
      </c>
      <c r="M39" s="4" t="s">
        <v>618</v>
      </c>
      <c r="N39" s="1" t="s">
        <v>1721</v>
      </c>
      <c r="O39" s="13" t="s">
        <v>477</v>
      </c>
      <c r="P39" s="1" t="s">
        <v>313</v>
      </c>
      <c r="Q39" s="13"/>
      <c r="R39" s="19"/>
    </row>
    <row r="40" spans="1:18" ht="12">
      <c r="A40" s="5" t="s">
        <v>1097</v>
      </c>
      <c r="B40" s="18">
        <v>2</v>
      </c>
      <c r="C40" s="5" t="s">
        <v>1108</v>
      </c>
      <c r="D40" s="18">
        <v>1</v>
      </c>
      <c r="E40" s="5" t="s">
        <v>1090</v>
      </c>
      <c r="F40" s="18">
        <v>1</v>
      </c>
      <c r="G40" s="43">
        <v>10112</v>
      </c>
      <c r="H40" s="1" t="s">
        <v>619</v>
      </c>
      <c r="I40" s="50">
        <v>0</v>
      </c>
      <c r="J40" s="1" t="s">
        <v>1712</v>
      </c>
      <c r="K40" s="13" t="s">
        <v>17</v>
      </c>
      <c r="L40" s="19" t="s">
        <v>620</v>
      </c>
      <c r="M40" s="4" t="s">
        <v>621</v>
      </c>
      <c r="N40" s="1" t="s">
        <v>1713</v>
      </c>
      <c r="O40" s="13" t="s">
        <v>477</v>
      </c>
      <c r="P40" s="1" t="s">
        <v>314</v>
      </c>
      <c r="Q40" s="13"/>
      <c r="R40" s="19"/>
    </row>
    <row r="41" spans="1:18" ht="12">
      <c r="A41" s="5" t="s">
        <v>1097</v>
      </c>
      <c r="B41" s="18">
        <v>2</v>
      </c>
      <c r="C41" s="5" t="s">
        <v>1108</v>
      </c>
      <c r="D41" s="18">
        <v>1</v>
      </c>
      <c r="E41" s="5" t="s">
        <v>1090</v>
      </c>
      <c r="F41" s="18">
        <v>1</v>
      </c>
      <c r="G41" s="43">
        <v>10113</v>
      </c>
      <c r="H41" s="1" t="s">
        <v>622</v>
      </c>
      <c r="I41" s="50">
        <v>0</v>
      </c>
      <c r="J41" s="1" t="s">
        <v>1716</v>
      </c>
      <c r="K41" s="13" t="s">
        <v>623</v>
      </c>
      <c r="L41" s="19" t="s">
        <v>624</v>
      </c>
      <c r="M41" s="4" t="s">
        <v>625</v>
      </c>
      <c r="N41" s="1" t="s">
        <v>1717</v>
      </c>
      <c r="O41" s="13" t="s">
        <v>477</v>
      </c>
      <c r="P41" s="1" t="s">
        <v>2022</v>
      </c>
      <c r="Q41" s="13"/>
      <c r="R41" s="19"/>
    </row>
    <row r="42" spans="1:18" ht="12">
      <c r="A42" s="5" t="s">
        <v>1097</v>
      </c>
      <c r="B42" s="18">
        <v>2</v>
      </c>
      <c r="C42" s="5" t="s">
        <v>1108</v>
      </c>
      <c r="D42" s="18">
        <v>1</v>
      </c>
      <c r="E42" s="5" t="s">
        <v>1090</v>
      </c>
      <c r="F42" s="18">
        <v>1</v>
      </c>
      <c r="G42" s="43">
        <v>10114</v>
      </c>
      <c r="H42" s="1" t="s">
        <v>626</v>
      </c>
      <c r="I42" s="50">
        <v>0</v>
      </c>
      <c r="J42" s="1" t="s">
        <v>1722</v>
      </c>
      <c r="K42" s="13" t="s">
        <v>18</v>
      </c>
      <c r="L42" s="19" t="s">
        <v>627</v>
      </c>
      <c r="M42" s="4" t="s">
        <v>628</v>
      </c>
      <c r="N42" s="1" t="s">
        <v>1723</v>
      </c>
      <c r="O42" s="13" t="s">
        <v>477</v>
      </c>
      <c r="P42" s="1" t="s">
        <v>315</v>
      </c>
      <c r="Q42" s="13"/>
      <c r="R42" s="19"/>
    </row>
    <row r="43" spans="1:18" ht="12">
      <c r="A43" s="5" t="s">
        <v>1097</v>
      </c>
      <c r="B43" s="18">
        <v>2</v>
      </c>
      <c r="C43" s="5" t="s">
        <v>1108</v>
      </c>
      <c r="D43" s="18">
        <v>1</v>
      </c>
      <c r="E43" s="5" t="s">
        <v>1090</v>
      </c>
      <c r="F43" s="18">
        <v>1</v>
      </c>
      <c r="G43" s="43">
        <v>10115</v>
      </c>
      <c r="H43" s="1" t="s">
        <v>678</v>
      </c>
      <c r="I43" s="50">
        <v>0</v>
      </c>
      <c r="J43" s="1" t="s">
        <v>1724</v>
      </c>
      <c r="K43" s="13" t="s">
        <v>19</v>
      </c>
      <c r="L43" s="19" t="s">
        <v>679</v>
      </c>
      <c r="M43" s="4" t="s">
        <v>680</v>
      </c>
      <c r="N43" s="1" t="s">
        <v>1725</v>
      </c>
      <c r="O43" s="13" t="s">
        <v>477</v>
      </c>
      <c r="P43" s="1" t="s">
        <v>316</v>
      </c>
      <c r="Q43" s="13"/>
      <c r="R43" s="19"/>
    </row>
    <row r="44" spans="1:18" ht="12">
      <c r="A44" s="5" t="s">
        <v>1097</v>
      </c>
      <c r="B44" s="18">
        <v>2</v>
      </c>
      <c r="C44" s="5" t="s">
        <v>1108</v>
      </c>
      <c r="D44" s="18">
        <v>1</v>
      </c>
      <c r="E44" s="5" t="s">
        <v>1090</v>
      </c>
      <c r="F44" s="18">
        <v>1</v>
      </c>
      <c r="G44" s="43">
        <v>10116</v>
      </c>
      <c r="H44" s="1" t="s">
        <v>681</v>
      </c>
      <c r="I44" s="50">
        <v>0</v>
      </c>
      <c r="J44" s="1" t="s">
        <v>1726</v>
      </c>
      <c r="K44" s="13" t="s">
        <v>20</v>
      </c>
      <c r="L44" s="19" t="s">
        <v>682</v>
      </c>
      <c r="M44" s="4" t="s">
        <v>683</v>
      </c>
      <c r="N44" s="1" t="s">
        <v>1727</v>
      </c>
      <c r="O44" s="13" t="s">
        <v>477</v>
      </c>
      <c r="P44" s="1" t="s">
        <v>2023</v>
      </c>
      <c r="Q44" s="13"/>
      <c r="R44" s="19"/>
    </row>
    <row r="45" spans="1:18" ht="12">
      <c r="A45" s="5" t="s">
        <v>1097</v>
      </c>
      <c r="B45" s="18">
        <v>2</v>
      </c>
      <c r="C45" s="5" t="s">
        <v>1108</v>
      </c>
      <c r="D45" s="18">
        <v>1</v>
      </c>
      <c r="E45" s="5" t="s">
        <v>1090</v>
      </c>
      <c r="F45" s="18">
        <v>1</v>
      </c>
      <c r="G45" s="43">
        <v>10117</v>
      </c>
      <c r="H45" s="1" t="s">
        <v>684</v>
      </c>
      <c r="I45" s="50">
        <v>0</v>
      </c>
      <c r="J45" s="1" t="s">
        <v>1728</v>
      </c>
      <c r="K45" s="13" t="s">
        <v>21</v>
      </c>
      <c r="L45" s="19" t="s">
        <v>685</v>
      </c>
      <c r="M45" s="4" t="s">
        <v>686</v>
      </c>
      <c r="N45" s="1" t="s">
        <v>1729</v>
      </c>
      <c r="O45" s="13" t="s">
        <v>477</v>
      </c>
      <c r="P45" s="1" t="s">
        <v>317</v>
      </c>
      <c r="Q45" s="13"/>
      <c r="R45" s="19"/>
    </row>
    <row r="46" spans="1:18" ht="12">
      <c r="A46" s="5" t="s">
        <v>1097</v>
      </c>
      <c r="B46" s="18">
        <v>2</v>
      </c>
      <c r="C46" s="5" t="s">
        <v>1108</v>
      </c>
      <c r="D46" s="18">
        <v>1</v>
      </c>
      <c r="E46" s="5" t="s">
        <v>1090</v>
      </c>
      <c r="F46" s="18">
        <v>1</v>
      </c>
      <c r="G46" s="43">
        <v>10118</v>
      </c>
      <c r="H46" s="1" t="s">
        <v>687</v>
      </c>
      <c r="I46" s="50">
        <v>0</v>
      </c>
      <c r="J46" s="1" t="s">
        <v>1733</v>
      </c>
      <c r="K46" s="13" t="s">
        <v>22</v>
      </c>
      <c r="L46" s="19" t="s">
        <v>688</v>
      </c>
      <c r="M46" s="4" t="s">
        <v>629</v>
      </c>
      <c r="N46" s="1" t="s">
        <v>1737</v>
      </c>
      <c r="O46" s="13" t="s">
        <v>477</v>
      </c>
      <c r="P46" s="1" t="s">
        <v>882</v>
      </c>
      <c r="Q46" s="13"/>
      <c r="R46" s="19"/>
    </row>
    <row r="47" spans="1:18" ht="12">
      <c r="A47" s="5" t="s">
        <v>1097</v>
      </c>
      <c r="B47" s="18">
        <v>2</v>
      </c>
      <c r="C47" s="5" t="s">
        <v>1108</v>
      </c>
      <c r="D47" s="18">
        <v>1</v>
      </c>
      <c r="E47" s="5" t="s">
        <v>1090</v>
      </c>
      <c r="F47" s="18">
        <v>1</v>
      </c>
      <c r="G47" s="43">
        <v>10119</v>
      </c>
      <c r="H47" s="1" t="s">
        <v>630</v>
      </c>
      <c r="I47" s="50">
        <v>0</v>
      </c>
      <c r="J47" s="1" t="s">
        <v>1732</v>
      </c>
      <c r="K47" s="13" t="s">
        <v>23</v>
      </c>
      <c r="L47" s="19" t="s">
        <v>24</v>
      </c>
      <c r="M47" s="4" t="s">
        <v>631</v>
      </c>
      <c r="N47" s="1" t="s">
        <v>1736</v>
      </c>
      <c r="O47" s="13" t="s">
        <v>477</v>
      </c>
      <c r="P47" s="1" t="s">
        <v>632</v>
      </c>
      <c r="Q47" s="13"/>
      <c r="R47" s="19"/>
    </row>
    <row r="48" spans="1:18" ht="12">
      <c r="A48" s="5" t="s">
        <v>1097</v>
      </c>
      <c r="B48" s="18">
        <v>2</v>
      </c>
      <c r="C48" s="5" t="s">
        <v>1108</v>
      </c>
      <c r="D48" s="18">
        <v>1</v>
      </c>
      <c r="E48" s="5" t="s">
        <v>1090</v>
      </c>
      <c r="F48" s="18">
        <v>1</v>
      </c>
      <c r="G48" s="43">
        <v>10120</v>
      </c>
      <c r="H48" s="1" t="s">
        <v>633</v>
      </c>
      <c r="I48" s="50">
        <v>0</v>
      </c>
      <c r="J48" s="1" t="s">
        <v>1731</v>
      </c>
      <c r="K48" s="13" t="s">
        <v>25</v>
      </c>
      <c r="L48" s="19" t="s">
        <v>634</v>
      </c>
      <c r="M48" s="4" t="s">
        <v>635</v>
      </c>
      <c r="N48" s="1" t="s">
        <v>1735</v>
      </c>
      <c r="O48" s="13" t="s">
        <v>477</v>
      </c>
      <c r="P48" s="1" t="s">
        <v>318</v>
      </c>
      <c r="Q48" s="13"/>
      <c r="R48" s="19"/>
    </row>
    <row r="49" spans="1:18" ht="12">
      <c r="A49" s="5" t="s">
        <v>1097</v>
      </c>
      <c r="B49" s="18">
        <v>2</v>
      </c>
      <c r="C49" s="5" t="s">
        <v>1108</v>
      </c>
      <c r="D49" s="18">
        <v>1</v>
      </c>
      <c r="E49" s="5" t="s">
        <v>1090</v>
      </c>
      <c r="F49" s="18">
        <v>1</v>
      </c>
      <c r="G49" s="43">
        <v>10121</v>
      </c>
      <c r="H49" s="1" t="s">
        <v>636</v>
      </c>
      <c r="I49" s="50">
        <v>0</v>
      </c>
      <c r="J49" s="1" t="s">
        <v>1730</v>
      </c>
      <c r="K49" s="13" t="s">
        <v>26</v>
      </c>
      <c r="L49" s="19" t="s">
        <v>689</v>
      </c>
      <c r="M49" s="4" t="s">
        <v>690</v>
      </c>
      <c r="N49" s="1" t="s">
        <v>1734</v>
      </c>
      <c r="O49" s="13" t="s">
        <v>477</v>
      </c>
      <c r="P49" s="1" t="s">
        <v>691</v>
      </c>
      <c r="Q49" s="13"/>
      <c r="R49" s="19"/>
    </row>
    <row r="50" spans="1:18" ht="12">
      <c r="A50" s="5" t="s">
        <v>1097</v>
      </c>
      <c r="B50" s="18">
        <v>2</v>
      </c>
      <c r="C50" s="5" t="s">
        <v>1108</v>
      </c>
      <c r="D50" s="18">
        <v>1</v>
      </c>
      <c r="E50" s="5" t="s">
        <v>1090</v>
      </c>
      <c r="F50" s="18">
        <v>1</v>
      </c>
      <c r="G50" s="43">
        <v>10122</v>
      </c>
      <c r="H50" s="1" t="s">
        <v>692</v>
      </c>
      <c r="I50" s="50">
        <v>0</v>
      </c>
      <c r="J50" s="1" t="s">
        <v>1744</v>
      </c>
      <c r="K50" s="13" t="s">
        <v>27</v>
      </c>
      <c r="L50" s="19" t="s">
        <v>28</v>
      </c>
      <c r="M50" s="4" t="s">
        <v>693</v>
      </c>
      <c r="N50" s="1" t="s">
        <v>1745</v>
      </c>
      <c r="O50" s="13" t="s">
        <v>477</v>
      </c>
      <c r="P50" s="1" t="s">
        <v>319</v>
      </c>
      <c r="Q50" s="13"/>
      <c r="R50" s="19"/>
    </row>
    <row r="51" spans="1:18" ht="12">
      <c r="A51" s="5" t="s">
        <v>1097</v>
      </c>
      <c r="B51" s="18">
        <v>2</v>
      </c>
      <c r="C51" s="5" t="s">
        <v>1108</v>
      </c>
      <c r="D51" s="18">
        <v>1</v>
      </c>
      <c r="E51" s="5" t="s">
        <v>1090</v>
      </c>
      <c r="F51" s="18">
        <v>1</v>
      </c>
      <c r="G51" s="43">
        <v>10123</v>
      </c>
      <c r="H51" s="1" t="s">
        <v>694</v>
      </c>
      <c r="I51" s="50">
        <v>0</v>
      </c>
      <c r="J51" s="1" t="s">
        <v>1742</v>
      </c>
      <c r="K51" s="13" t="s">
        <v>29</v>
      </c>
      <c r="L51" s="19" t="s">
        <v>695</v>
      </c>
      <c r="M51" s="4" t="s">
        <v>696</v>
      </c>
      <c r="N51" s="1" t="s">
        <v>1743</v>
      </c>
      <c r="O51" s="13" t="s">
        <v>477</v>
      </c>
      <c r="P51" s="1" t="s">
        <v>503</v>
      </c>
      <c r="Q51" s="13"/>
      <c r="R51" s="19"/>
    </row>
    <row r="52" spans="1:18" ht="12">
      <c r="A52" s="5" t="s">
        <v>1097</v>
      </c>
      <c r="B52" s="18">
        <v>2</v>
      </c>
      <c r="C52" s="5" t="s">
        <v>1108</v>
      </c>
      <c r="D52" s="18">
        <v>1</v>
      </c>
      <c r="E52" s="5" t="s">
        <v>1090</v>
      </c>
      <c r="F52" s="18">
        <v>1</v>
      </c>
      <c r="G52" s="43">
        <v>10124</v>
      </c>
      <c r="H52" s="1" t="s">
        <v>697</v>
      </c>
      <c r="I52" s="50">
        <v>0</v>
      </c>
      <c r="J52" s="1" t="s">
        <v>1738</v>
      </c>
      <c r="K52" s="13" t="s">
        <v>30</v>
      </c>
      <c r="L52" s="19" t="s">
        <v>31</v>
      </c>
      <c r="M52" s="4" t="s">
        <v>698</v>
      </c>
      <c r="N52" s="1" t="s">
        <v>1741</v>
      </c>
      <c r="O52" s="13" t="s">
        <v>477</v>
      </c>
      <c r="P52" s="1" t="s">
        <v>320</v>
      </c>
      <c r="Q52" s="13" t="s">
        <v>478</v>
      </c>
      <c r="R52" s="19" t="s">
        <v>321</v>
      </c>
    </row>
    <row r="53" spans="1:18" ht="12">
      <c r="A53" s="5" t="s">
        <v>1097</v>
      </c>
      <c r="B53" s="18">
        <v>2</v>
      </c>
      <c r="C53" s="5" t="s">
        <v>1108</v>
      </c>
      <c r="D53" s="18">
        <v>1</v>
      </c>
      <c r="E53" s="5" t="s">
        <v>1090</v>
      </c>
      <c r="F53" s="18">
        <v>1</v>
      </c>
      <c r="G53" s="43">
        <v>10125</v>
      </c>
      <c r="H53" s="1" t="s">
        <v>637</v>
      </c>
      <c r="I53" s="50">
        <v>0</v>
      </c>
      <c r="J53" s="1" t="s">
        <v>1739</v>
      </c>
      <c r="K53" s="13" t="s">
        <v>32</v>
      </c>
      <c r="L53" s="19" t="s">
        <v>638</v>
      </c>
      <c r="M53" s="4" t="s">
        <v>639</v>
      </c>
      <c r="N53" s="1" t="s">
        <v>1740</v>
      </c>
      <c r="O53" s="13" t="s">
        <v>477</v>
      </c>
      <c r="P53" s="1" t="s">
        <v>322</v>
      </c>
      <c r="Q53" s="13" t="s">
        <v>478</v>
      </c>
      <c r="R53" s="19" t="s">
        <v>323</v>
      </c>
    </row>
    <row r="54" spans="1:18" ht="12">
      <c r="A54" s="5" t="s">
        <v>1097</v>
      </c>
      <c r="B54" s="18">
        <v>2</v>
      </c>
      <c r="C54" s="5" t="s">
        <v>1108</v>
      </c>
      <c r="D54" s="18">
        <v>1</v>
      </c>
      <c r="E54" s="5" t="s">
        <v>1090</v>
      </c>
      <c r="F54" s="18">
        <v>1</v>
      </c>
      <c r="G54" s="43">
        <v>10126</v>
      </c>
      <c r="H54" s="1" t="s">
        <v>640</v>
      </c>
      <c r="I54" s="50">
        <v>0</v>
      </c>
      <c r="J54" s="1" t="s">
        <v>1758</v>
      </c>
      <c r="K54" s="13" t="s">
        <v>641</v>
      </c>
      <c r="L54" s="19" t="s">
        <v>48</v>
      </c>
      <c r="M54" s="4" t="s">
        <v>642</v>
      </c>
      <c r="N54" s="1" t="s">
        <v>1771</v>
      </c>
      <c r="O54" s="13" t="s">
        <v>478</v>
      </c>
      <c r="P54" s="1" t="s">
        <v>324</v>
      </c>
      <c r="Q54" s="13" t="s">
        <v>504</v>
      </c>
      <c r="R54" s="19" t="s">
        <v>324</v>
      </c>
    </row>
    <row r="55" spans="1:18" ht="12">
      <c r="A55" s="5" t="s">
        <v>1097</v>
      </c>
      <c r="B55" s="18">
        <v>2</v>
      </c>
      <c r="C55" s="5" t="s">
        <v>1108</v>
      </c>
      <c r="D55" s="18">
        <v>1</v>
      </c>
      <c r="E55" s="5" t="s">
        <v>1090</v>
      </c>
      <c r="F55" s="18">
        <v>1</v>
      </c>
      <c r="G55" s="43">
        <v>10127</v>
      </c>
      <c r="H55" s="1" t="s">
        <v>643</v>
      </c>
      <c r="I55" s="50">
        <v>0</v>
      </c>
      <c r="J55" s="1" t="s">
        <v>1757</v>
      </c>
      <c r="K55" s="13" t="s">
        <v>33</v>
      </c>
      <c r="L55" s="19" t="s">
        <v>644</v>
      </c>
      <c r="M55" s="4" t="s">
        <v>645</v>
      </c>
      <c r="N55" s="1" t="s">
        <v>1770</v>
      </c>
      <c r="O55" s="13" t="s">
        <v>477</v>
      </c>
      <c r="P55" s="1" t="s">
        <v>325</v>
      </c>
      <c r="Q55" s="13" t="s">
        <v>478</v>
      </c>
      <c r="R55" s="19" t="s">
        <v>326</v>
      </c>
    </row>
    <row r="56" spans="1:18" ht="12">
      <c r="A56" s="5" t="s">
        <v>1097</v>
      </c>
      <c r="B56" s="18">
        <v>2</v>
      </c>
      <c r="C56" s="5" t="s">
        <v>1108</v>
      </c>
      <c r="D56" s="18">
        <v>1</v>
      </c>
      <c r="E56" s="5" t="s">
        <v>1090</v>
      </c>
      <c r="F56" s="18">
        <v>1</v>
      </c>
      <c r="G56" s="43">
        <v>10128</v>
      </c>
      <c r="H56" s="1" t="s">
        <v>646</v>
      </c>
      <c r="I56" s="50">
        <v>0</v>
      </c>
      <c r="J56" s="1" t="s">
        <v>1756</v>
      </c>
      <c r="K56" s="13" t="s">
        <v>34</v>
      </c>
      <c r="L56" s="19" t="s">
        <v>35</v>
      </c>
      <c r="M56" s="4" t="s">
        <v>647</v>
      </c>
      <c r="N56" s="1" t="s">
        <v>1769</v>
      </c>
      <c r="O56" s="13" t="s">
        <v>477</v>
      </c>
      <c r="P56" s="1" t="s">
        <v>327</v>
      </c>
      <c r="Q56" s="13"/>
      <c r="R56" s="19"/>
    </row>
    <row r="57" spans="1:18" ht="12">
      <c r="A57" s="5" t="s">
        <v>1097</v>
      </c>
      <c r="B57" s="18">
        <v>2</v>
      </c>
      <c r="C57" s="5" t="s">
        <v>1108</v>
      </c>
      <c r="D57" s="18">
        <v>1</v>
      </c>
      <c r="E57" s="5" t="s">
        <v>1090</v>
      </c>
      <c r="F57" s="18">
        <v>1</v>
      </c>
      <c r="G57" s="43">
        <v>10129</v>
      </c>
      <c r="H57" s="1" t="s">
        <v>648</v>
      </c>
      <c r="I57" s="50">
        <v>0</v>
      </c>
      <c r="J57" s="1" t="s">
        <v>1755</v>
      </c>
      <c r="K57" s="13" t="s">
        <v>649</v>
      </c>
      <c r="L57" s="19" t="s">
        <v>545</v>
      </c>
      <c r="M57" s="4" t="s">
        <v>650</v>
      </c>
      <c r="N57" s="1" t="s">
        <v>1768</v>
      </c>
      <c r="O57" s="13" t="s">
        <v>477</v>
      </c>
      <c r="P57" s="1" t="s">
        <v>328</v>
      </c>
      <c r="Q57" s="13"/>
      <c r="R57" s="19"/>
    </row>
    <row r="58" spans="1:18" ht="12">
      <c r="A58" s="5" t="s">
        <v>1097</v>
      </c>
      <c r="B58" s="18">
        <v>2</v>
      </c>
      <c r="C58" s="5" t="s">
        <v>1108</v>
      </c>
      <c r="D58" s="18">
        <v>1</v>
      </c>
      <c r="E58" s="5" t="s">
        <v>1090</v>
      </c>
      <c r="F58" s="18">
        <v>1</v>
      </c>
      <c r="G58" s="43">
        <v>10130</v>
      </c>
      <c r="H58" s="1" t="s">
        <v>651</v>
      </c>
      <c r="I58" s="50">
        <v>0</v>
      </c>
      <c r="J58" s="1" t="s">
        <v>1754</v>
      </c>
      <c r="K58" s="13" t="s">
        <v>36</v>
      </c>
      <c r="L58" s="19" t="s">
        <v>652</v>
      </c>
      <c r="M58" s="4" t="s">
        <v>653</v>
      </c>
      <c r="N58" s="1" t="s">
        <v>1767</v>
      </c>
      <c r="O58" s="13" t="s">
        <v>477</v>
      </c>
      <c r="P58" s="1" t="s">
        <v>329</v>
      </c>
      <c r="Q58" s="13" t="s">
        <v>478</v>
      </c>
      <c r="R58" s="19" t="s">
        <v>330</v>
      </c>
    </row>
    <row r="59" spans="1:18" ht="12">
      <c r="A59" s="5" t="s">
        <v>1097</v>
      </c>
      <c r="B59" s="18">
        <v>2</v>
      </c>
      <c r="C59" s="5" t="s">
        <v>1108</v>
      </c>
      <c r="D59" s="18">
        <v>1</v>
      </c>
      <c r="E59" s="5" t="s">
        <v>1090</v>
      </c>
      <c r="F59" s="18">
        <v>1</v>
      </c>
      <c r="G59" s="43">
        <v>10131</v>
      </c>
      <c r="H59" s="1" t="s">
        <v>654</v>
      </c>
      <c r="I59" s="50">
        <v>0</v>
      </c>
      <c r="J59" s="1" t="s">
        <v>1753</v>
      </c>
      <c r="K59" s="13" t="s">
        <v>37</v>
      </c>
      <c r="L59" s="19" t="s">
        <v>655</v>
      </c>
      <c r="M59" s="4" t="s">
        <v>656</v>
      </c>
      <c r="N59" s="1" t="s">
        <v>1766</v>
      </c>
      <c r="O59" s="13" t="s">
        <v>477</v>
      </c>
      <c r="P59" s="1" t="s">
        <v>331</v>
      </c>
      <c r="Q59" s="13"/>
      <c r="R59" s="19"/>
    </row>
    <row r="60" spans="1:18" ht="12">
      <c r="A60" s="5" t="s">
        <v>1097</v>
      </c>
      <c r="B60" s="18">
        <v>2</v>
      </c>
      <c r="C60" s="5" t="s">
        <v>1108</v>
      </c>
      <c r="D60" s="18">
        <v>1</v>
      </c>
      <c r="E60" s="5" t="s">
        <v>1090</v>
      </c>
      <c r="F60" s="18">
        <v>1</v>
      </c>
      <c r="G60" s="43">
        <v>10132</v>
      </c>
      <c r="H60" s="1" t="s">
        <v>657</v>
      </c>
      <c r="I60" s="50">
        <v>0</v>
      </c>
      <c r="J60" s="1" t="s">
        <v>1752</v>
      </c>
      <c r="K60" s="13" t="s">
        <v>45</v>
      </c>
      <c r="L60" s="19" t="s">
        <v>658</v>
      </c>
      <c r="M60" s="4" t="s">
        <v>659</v>
      </c>
      <c r="N60" s="1" t="s">
        <v>1765</v>
      </c>
      <c r="O60" s="13" t="s">
        <v>477</v>
      </c>
      <c r="P60" s="1" t="s">
        <v>332</v>
      </c>
      <c r="Q60" s="13" t="s">
        <v>478</v>
      </c>
      <c r="R60" s="19" t="s">
        <v>333</v>
      </c>
    </row>
    <row r="61" spans="1:18" ht="12">
      <c r="A61" s="5" t="s">
        <v>1097</v>
      </c>
      <c r="B61" s="18">
        <v>2</v>
      </c>
      <c r="C61" s="5" t="s">
        <v>1108</v>
      </c>
      <c r="D61" s="18">
        <v>1</v>
      </c>
      <c r="E61" s="5" t="s">
        <v>1090</v>
      </c>
      <c r="F61" s="18">
        <v>1</v>
      </c>
      <c r="G61" s="43">
        <v>10133</v>
      </c>
      <c r="H61" s="1" t="s">
        <v>660</v>
      </c>
      <c r="I61" s="50">
        <v>0</v>
      </c>
      <c r="J61" s="1" t="s">
        <v>1751</v>
      </c>
      <c r="K61" s="13" t="s">
        <v>46</v>
      </c>
      <c r="L61" s="19" t="s">
        <v>47</v>
      </c>
      <c r="M61" s="4" t="s">
        <v>661</v>
      </c>
      <c r="N61" s="1" t="s">
        <v>1764</v>
      </c>
      <c r="O61" s="13" t="s">
        <v>477</v>
      </c>
      <c r="P61" s="1" t="s">
        <v>334</v>
      </c>
      <c r="Q61" s="13"/>
      <c r="R61" s="19"/>
    </row>
    <row r="62" spans="1:18" ht="12">
      <c r="A62" s="5" t="s">
        <v>1097</v>
      </c>
      <c r="B62" s="18">
        <v>2</v>
      </c>
      <c r="C62" s="5" t="s">
        <v>1108</v>
      </c>
      <c r="D62" s="18">
        <v>1</v>
      </c>
      <c r="E62" s="5" t="s">
        <v>1090</v>
      </c>
      <c r="F62" s="18">
        <v>1</v>
      </c>
      <c r="G62" s="43">
        <v>10134</v>
      </c>
      <c r="H62" s="1" t="s">
        <v>662</v>
      </c>
      <c r="I62" s="50">
        <v>0</v>
      </c>
      <c r="J62" s="1" t="s">
        <v>1750</v>
      </c>
      <c r="K62" s="13" t="s">
        <v>38</v>
      </c>
      <c r="L62" s="19" t="s">
        <v>39</v>
      </c>
      <c r="M62" s="4" t="s">
        <v>663</v>
      </c>
      <c r="N62" s="1" t="s">
        <v>1763</v>
      </c>
      <c r="O62" s="13" t="s">
        <v>477</v>
      </c>
      <c r="P62" s="1" t="s">
        <v>335</v>
      </c>
      <c r="Q62" s="13"/>
      <c r="R62" s="19"/>
    </row>
    <row r="63" spans="1:18" ht="12">
      <c r="A63" s="5" t="s">
        <v>1097</v>
      </c>
      <c r="B63" s="18">
        <v>2</v>
      </c>
      <c r="C63" s="5" t="s">
        <v>1108</v>
      </c>
      <c r="D63" s="18">
        <v>1</v>
      </c>
      <c r="E63" s="5" t="s">
        <v>1090</v>
      </c>
      <c r="F63" s="18">
        <v>1</v>
      </c>
      <c r="G63" s="43">
        <v>10135</v>
      </c>
      <c r="H63" s="1" t="s">
        <v>664</v>
      </c>
      <c r="I63" s="50">
        <v>0</v>
      </c>
      <c r="J63" s="1" t="s">
        <v>1749</v>
      </c>
      <c r="K63" s="13" t="s">
        <v>40</v>
      </c>
      <c r="L63" s="19" t="s">
        <v>665</v>
      </c>
      <c r="M63" s="4" t="s">
        <v>666</v>
      </c>
      <c r="N63" s="1" t="s">
        <v>1762</v>
      </c>
      <c r="O63" s="13" t="s">
        <v>477</v>
      </c>
      <c r="P63" s="1" t="s">
        <v>336</v>
      </c>
      <c r="Q63" s="13"/>
      <c r="R63" s="19"/>
    </row>
    <row r="64" spans="1:18" ht="12">
      <c r="A64" s="5" t="s">
        <v>1097</v>
      </c>
      <c r="B64" s="18">
        <v>2</v>
      </c>
      <c r="C64" s="5" t="s">
        <v>1108</v>
      </c>
      <c r="D64" s="18">
        <v>1</v>
      </c>
      <c r="E64" s="5" t="s">
        <v>1090</v>
      </c>
      <c r="F64" s="18">
        <v>1</v>
      </c>
      <c r="G64" s="43">
        <v>10136</v>
      </c>
      <c r="H64" s="1" t="s">
        <v>667</v>
      </c>
      <c r="I64" s="50">
        <v>0</v>
      </c>
      <c r="J64" s="1" t="s">
        <v>1748</v>
      </c>
      <c r="K64" s="13" t="s">
        <v>41</v>
      </c>
      <c r="L64" s="19" t="s">
        <v>668</v>
      </c>
      <c r="M64" s="4" t="s">
        <v>669</v>
      </c>
      <c r="N64" s="1" t="s">
        <v>1761</v>
      </c>
      <c r="O64" s="13" t="s">
        <v>477</v>
      </c>
      <c r="P64" s="1" t="s">
        <v>337</v>
      </c>
      <c r="Q64" s="13"/>
      <c r="R64" s="19"/>
    </row>
    <row r="65" spans="1:18" ht="12">
      <c r="A65" s="5" t="s">
        <v>1097</v>
      </c>
      <c r="B65" s="18">
        <v>2</v>
      </c>
      <c r="C65" s="5" t="s">
        <v>1108</v>
      </c>
      <c r="D65" s="18">
        <v>1</v>
      </c>
      <c r="E65" s="5" t="s">
        <v>1090</v>
      </c>
      <c r="F65" s="18">
        <v>1</v>
      </c>
      <c r="G65" s="43">
        <v>10137</v>
      </c>
      <c r="H65" s="1" t="s">
        <v>670</v>
      </c>
      <c r="I65" s="50">
        <v>0</v>
      </c>
      <c r="J65" s="1" t="s">
        <v>1747</v>
      </c>
      <c r="K65" s="13" t="s">
        <v>42</v>
      </c>
      <c r="L65" s="19" t="s">
        <v>43</v>
      </c>
      <c r="M65" s="4" t="s">
        <v>671</v>
      </c>
      <c r="N65" s="1" t="s">
        <v>1760</v>
      </c>
      <c r="O65" s="13" t="s">
        <v>477</v>
      </c>
      <c r="P65" s="1" t="s">
        <v>338</v>
      </c>
      <c r="Q65" s="13"/>
      <c r="R65" s="19"/>
    </row>
    <row r="66" spans="1:18" ht="12">
      <c r="A66" s="5" t="s">
        <v>1097</v>
      </c>
      <c r="B66" s="18">
        <v>2</v>
      </c>
      <c r="C66" s="5" t="s">
        <v>1108</v>
      </c>
      <c r="D66" s="18">
        <v>1</v>
      </c>
      <c r="E66" s="5" t="s">
        <v>1090</v>
      </c>
      <c r="F66" s="18">
        <v>1</v>
      </c>
      <c r="G66" s="43">
        <v>10138</v>
      </c>
      <c r="H66" s="1" t="s">
        <v>672</v>
      </c>
      <c r="I66" s="50">
        <v>0</v>
      </c>
      <c r="J66" s="1" t="s">
        <v>1746</v>
      </c>
      <c r="K66" s="13" t="s">
        <v>44</v>
      </c>
      <c r="L66" s="19" t="s">
        <v>673</v>
      </c>
      <c r="M66" s="4" t="s">
        <v>674</v>
      </c>
      <c r="N66" s="1" t="s">
        <v>1759</v>
      </c>
      <c r="O66" s="13" t="s">
        <v>477</v>
      </c>
      <c r="P66" s="1" t="s">
        <v>339</v>
      </c>
      <c r="Q66" s="13"/>
      <c r="R66" s="19"/>
    </row>
    <row r="67" spans="1:18" ht="12">
      <c r="A67" s="5" t="s">
        <v>1097</v>
      </c>
      <c r="B67" s="18">
        <v>2</v>
      </c>
      <c r="C67" s="5" t="s">
        <v>1108</v>
      </c>
      <c r="D67" s="18">
        <v>1</v>
      </c>
      <c r="E67" s="5" t="s">
        <v>1090</v>
      </c>
      <c r="F67" s="18">
        <v>1</v>
      </c>
      <c r="G67" s="43">
        <v>10139</v>
      </c>
      <c r="H67" s="1" t="s">
        <v>1790</v>
      </c>
      <c r="I67" s="50">
        <v>0</v>
      </c>
      <c r="J67" s="1" t="s">
        <v>1791</v>
      </c>
      <c r="K67" s="13" t="s">
        <v>1794</v>
      </c>
      <c r="L67" s="19" t="s">
        <v>1795</v>
      </c>
      <c r="M67" s="4" t="s">
        <v>1796</v>
      </c>
      <c r="N67" s="1" t="s">
        <v>1797</v>
      </c>
      <c r="O67" s="13" t="s">
        <v>477</v>
      </c>
      <c r="P67" s="1"/>
      <c r="Q67" s="13"/>
      <c r="R67" s="19"/>
    </row>
    <row r="68" spans="1:18" ht="12">
      <c r="A68" s="5" t="s">
        <v>1097</v>
      </c>
      <c r="B68" s="18">
        <v>2</v>
      </c>
      <c r="C68" s="5" t="s">
        <v>1108</v>
      </c>
      <c r="D68" s="18">
        <v>1</v>
      </c>
      <c r="E68" s="5" t="s">
        <v>1090</v>
      </c>
      <c r="F68" s="18">
        <v>1</v>
      </c>
      <c r="G68" s="43">
        <v>10140</v>
      </c>
      <c r="H68" s="1" t="s">
        <v>1788</v>
      </c>
      <c r="I68" s="50">
        <v>0</v>
      </c>
      <c r="J68" s="1" t="s">
        <v>1792</v>
      </c>
      <c r="K68" s="13" t="s">
        <v>1798</v>
      </c>
      <c r="L68" s="19" t="s">
        <v>1799</v>
      </c>
      <c r="M68" s="4" t="s">
        <v>1800</v>
      </c>
      <c r="N68" s="1" t="s">
        <v>1801</v>
      </c>
      <c r="O68" s="13" t="s">
        <v>477</v>
      </c>
      <c r="P68" s="1"/>
      <c r="Q68" s="13"/>
      <c r="R68" s="19"/>
    </row>
    <row r="69" spans="1:18" ht="12">
      <c r="A69" s="5" t="s">
        <v>1097</v>
      </c>
      <c r="B69" s="18">
        <v>2</v>
      </c>
      <c r="C69" s="5" t="s">
        <v>1108</v>
      </c>
      <c r="D69" s="18">
        <v>1</v>
      </c>
      <c r="E69" s="5" t="s">
        <v>1090</v>
      </c>
      <c r="F69" s="18">
        <v>1</v>
      </c>
      <c r="G69" s="43">
        <v>10141</v>
      </c>
      <c r="H69" s="1" t="s">
        <v>1789</v>
      </c>
      <c r="I69" s="50">
        <v>0</v>
      </c>
      <c r="J69" s="1" t="s">
        <v>1793</v>
      </c>
      <c r="K69" s="13" t="s">
        <v>1802</v>
      </c>
      <c r="L69" s="19" t="s">
        <v>1803</v>
      </c>
      <c r="M69" s="4" t="s">
        <v>1804</v>
      </c>
      <c r="N69" s="1" t="s">
        <v>1804</v>
      </c>
      <c r="O69" s="13" t="s">
        <v>477</v>
      </c>
      <c r="P69" s="1"/>
      <c r="Q69" s="13"/>
      <c r="R69" s="19"/>
    </row>
    <row r="70" spans="1:18" ht="12">
      <c r="A70" s="5" t="s">
        <v>1097</v>
      </c>
      <c r="B70" s="18">
        <v>2</v>
      </c>
      <c r="C70" s="5" t="s">
        <v>1108</v>
      </c>
      <c r="D70" s="18">
        <v>1</v>
      </c>
      <c r="E70" s="5" t="s">
        <v>1090</v>
      </c>
      <c r="F70" s="18">
        <v>1</v>
      </c>
      <c r="G70" s="43">
        <v>10142</v>
      </c>
      <c r="H70" s="9" t="s">
        <v>2024</v>
      </c>
      <c r="I70" s="50">
        <v>0</v>
      </c>
      <c r="J70" s="9" t="s">
        <v>2024</v>
      </c>
      <c r="K70" s="13" t="s">
        <v>2025</v>
      </c>
      <c r="L70" s="19" t="s">
        <v>2026</v>
      </c>
      <c r="M70" s="4" t="s">
        <v>2027</v>
      </c>
      <c r="N70" s="1" t="s">
        <v>2028</v>
      </c>
      <c r="O70" s="13"/>
      <c r="P70" s="1"/>
      <c r="Q70" s="13"/>
      <c r="R70" s="19"/>
    </row>
    <row r="71" spans="1:18" ht="12">
      <c r="A71" s="5" t="s">
        <v>1097</v>
      </c>
      <c r="B71" s="18">
        <v>2</v>
      </c>
      <c r="C71" s="5" t="s">
        <v>1108</v>
      </c>
      <c r="D71" s="18">
        <v>1</v>
      </c>
      <c r="E71" s="5" t="s">
        <v>2020</v>
      </c>
      <c r="F71" s="18">
        <v>2</v>
      </c>
      <c r="G71" s="43">
        <v>20101</v>
      </c>
      <c r="H71" s="1" t="s">
        <v>1076</v>
      </c>
      <c r="I71" s="50">
        <v>0</v>
      </c>
      <c r="J71" s="1" t="s">
        <v>1779</v>
      </c>
      <c r="K71" s="13" t="s">
        <v>1070</v>
      </c>
      <c r="L71" s="19" t="s">
        <v>505</v>
      </c>
      <c r="M71" s="4" t="s">
        <v>1071</v>
      </c>
      <c r="N71" s="1" t="s">
        <v>1787</v>
      </c>
      <c r="O71" s="13" t="s">
        <v>477</v>
      </c>
      <c r="P71" s="1" t="s">
        <v>506</v>
      </c>
      <c r="Q71" s="13"/>
      <c r="R71" s="19"/>
    </row>
    <row r="72" spans="1:18" ht="12">
      <c r="A72" s="5" t="s">
        <v>1097</v>
      </c>
      <c r="B72" s="18">
        <v>2</v>
      </c>
      <c r="C72" s="5" t="s">
        <v>1108</v>
      </c>
      <c r="D72" s="18">
        <v>1</v>
      </c>
      <c r="E72" s="5" t="s">
        <v>2020</v>
      </c>
      <c r="F72" s="18">
        <v>2</v>
      </c>
      <c r="G72" s="43">
        <v>20102</v>
      </c>
      <c r="H72" s="1" t="s">
        <v>579</v>
      </c>
      <c r="I72" s="50">
        <v>0</v>
      </c>
      <c r="J72" s="1" t="s">
        <v>1778</v>
      </c>
      <c r="K72" s="13" t="s">
        <v>1072</v>
      </c>
      <c r="L72" s="19" t="s">
        <v>507</v>
      </c>
      <c r="M72" s="4" t="s">
        <v>1073</v>
      </c>
      <c r="N72" s="1" t="s">
        <v>1786</v>
      </c>
      <c r="O72" s="13" t="s">
        <v>478</v>
      </c>
      <c r="P72" s="1" t="s">
        <v>1061</v>
      </c>
      <c r="Q72" s="13"/>
      <c r="R72" s="19"/>
    </row>
    <row r="73" spans="1:18" ht="12">
      <c r="A73" s="5" t="s">
        <v>1097</v>
      </c>
      <c r="B73" s="18">
        <v>2</v>
      </c>
      <c r="C73" s="5" t="s">
        <v>1108</v>
      </c>
      <c r="D73" s="18">
        <v>1</v>
      </c>
      <c r="E73" s="5" t="s">
        <v>2020</v>
      </c>
      <c r="F73" s="18">
        <v>2</v>
      </c>
      <c r="G73" s="43">
        <v>20103</v>
      </c>
      <c r="H73" s="1" t="s">
        <v>1077</v>
      </c>
      <c r="I73" s="50">
        <v>0</v>
      </c>
      <c r="J73" s="1" t="s">
        <v>1777</v>
      </c>
      <c r="K73" s="13" t="s">
        <v>1062</v>
      </c>
      <c r="L73" s="19" t="s">
        <v>508</v>
      </c>
      <c r="M73" s="4" t="s">
        <v>1063</v>
      </c>
      <c r="N73" s="1" t="s">
        <v>1785</v>
      </c>
      <c r="O73" s="13" t="s">
        <v>477</v>
      </c>
      <c r="P73" s="1" t="s">
        <v>509</v>
      </c>
      <c r="Q73" s="13"/>
      <c r="R73" s="19"/>
    </row>
    <row r="74" spans="1:18" ht="12">
      <c r="A74" s="5" t="s">
        <v>1097</v>
      </c>
      <c r="B74" s="18">
        <v>2</v>
      </c>
      <c r="C74" s="5" t="s">
        <v>1108</v>
      </c>
      <c r="D74" s="18">
        <v>1</v>
      </c>
      <c r="E74" s="5" t="s">
        <v>2020</v>
      </c>
      <c r="F74" s="18">
        <v>2</v>
      </c>
      <c r="G74" s="43">
        <v>20104</v>
      </c>
      <c r="H74" s="1" t="s">
        <v>1078</v>
      </c>
      <c r="I74" s="50">
        <v>0</v>
      </c>
      <c r="J74" s="1" t="s">
        <v>1776</v>
      </c>
      <c r="K74" s="13" t="s">
        <v>1064</v>
      </c>
      <c r="L74" s="19" t="s">
        <v>510</v>
      </c>
      <c r="M74" s="4" t="s">
        <v>1065</v>
      </c>
      <c r="N74" s="1" t="s">
        <v>1784</v>
      </c>
      <c r="O74" s="13" t="s">
        <v>477</v>
      </c>
      <c r="P74" s="1" t="s">
        <v>511</v>
      </c>
      <c r="Q74" s="13"/>
      <c r="R74" s="19"/>
    </row>
    <row r="75" spans="1:18" ht="12">
      <c r="A75" s="5" t="s">
        <v>1097</v>
      </c>
      <c r="B75" s="18">
        <v>2</v>
      </c>
      <c r="C75" s="5" t="s">
        <v>1108</v>
      </c>
      <c r="D75" s="18">
        <v>1</v>
      </c>
      <c r="E75" s="5" t="s">
        <v>2020</v>
      </c>
      <c r="F75" s="18">
        <v>2</v>
      </c>
      <c r="G75" s="43">
        <v>20105</v>
      </c>
      <c r="H75" s="1" t="s">
        <v>1079</v>
      </c>
      <c r="I75" s="50">
        <v>0</v>
      </c>
      <c r="J75" s="1" t="s">
        <v>1775</v>
      </c>
      <c r="K75" s="13" t="s">
        <v>1066</v>
      </c>
      <c r="L75" s="19" t="s">
        <v>512</v>
      </c>
      <c r="M75" s="4" t="s">
        <v>1067</v>
      </c>
      <c r="N75" s="1" t="s">
        <v>1783</v>
      </c>
      <c r="O75" s="13" t="s">
        <v>477</v>
      </c>
      <c r="P75" s="1" t="s">
        <v>513</v>
      </c>
      <c r="Q75" s="13"/>
      <c r="R75" s="19"/>
    </row>
    <row r="76" spans="1:18" ht="12">
      <c r="A76" s="5" t="s">
        <v>1097</v>
      </c>
      <c r="B76" s="18">
        <v>2</v>
      </c>
      <c r="C76" s="5" t="s">
        <v>1108</v>
      </c>
      <c r="D76" s="18">
        <v>1</v>
      </c>
      <c r="E76" s="5" t="s">
        <v>2020</v>
      </c>
      <c r="F76" s="18">
        <v>2</v>
      </c>
      <c r="G76" s="43">
        <v>20106</v>
      </c>
      <c r="H76" s="1" t="s">
        <v>1080</v>
      </c>
      <c r="I76" s="50">
        <v>0</v>
      </c>
      <c r="J76" s="1" t="s">
        <v>1774</v>
      </c>
      <c r="K76" s="13" t="s">
        <v>1068</v>
      </c>
      <c r="L76" s="19" t="s">
        <v>514</v>
      </c>
      <c r="M76" s="4" t="s">
        <v>1069</v>
      </c>
      <c r="N76" s="1" t="s">
        <v>1782</v>
      </c>
      <c r="O76" s="13" t="s">
        <v>477</v>
      </c>
      <c r="P76" s="1" t="s">
        <v>2029</v>
      </c>
      <c r="Q76" s="13"/>
      <c r="R76" s="19"/>
    </row>
    <row r="77" spans="1:18" ht="12">
      <c r="A77" s="5" t="s">
        <v>1097</v>
      </c>
      <c r="B77" s="18">
        <v>2</v>
      </c>
      <c r="C77" s="5" t="s">
        <v>1108</v>
      </c>
      <c r="D77" s="18">
        <v>1</v>
      </c>
      <c r="E77" s="5" t="s">
        <v>2020</v>
      </c>
      <c r="F77" s="18">
        <v>2</v>
      </c>
      <c r="G77" s="43">
        <v>20107</v>
      </c>
      <c r="H77" s="1" t="s">
        <v>1081</v>
      </c>
      <c r="I77" s="50">
        <v>0</v>
      </c>
      <c r="J77" s="1" t="s">
        <v>1773</v>
      </c>
      <c r="K77" s="13" t="s">
        <v>1534</v>
      </c>
      <c r="L77" s="19" t="s">
        <v>592</v>
      </c>
      <c r="M77" s="4" t="s">
        <v>1535</v>
      </c>
      <c r="N77" s="1" t="s">
        <v>1781</v>
      </c>
      <c r="O77" s="13" t="s">
        <v>477</v>
      </c>
      <c r="P77" s="1" t="s">
        <v>515</v>
      </c>
      <c r="Q77" s="13"/>
      <c r="R77" s="19"/>
    </row>
    <row r="78" spans="1:18" ht="12">
      <c r="A78" s="5" t="s">
        <v>1097</v>
      </c>
      <c r="B78" s="18">
        <v>2</v>
      </c>
      <c r="C78" s="5" t="s">
        <v>1108</v>
      </c>
      <c r="D78" s="18">
        <v>1</v>
      </c>
      <c r="E78" s="5" t="s">
        <v>2020</v>
      </c>
      <c r="F78" s="18">
        <v>2</v>
      </c>
      <c r="G78" s="43">
        <v>20108</v>
      </c>
      <c r="H78" s="1" t="s">
        <v>1536</v>
      </c>
      <c r="I78" s="50">
        <v>0</v>
      </c>
      <c r="J78" s="1" t="s">
        <v>1772</v>
      </c>
      <c r="K78" s="13" t="s">
        <v>1537</v>
      </c>
      <c r="L78" s="19" t="s">
        <v>1083</v>
      </c>
      <c r="M78" s="4" t="s">
        <v>1538</v>
      </c>
      <c r="N78" s="1" t="s">
        <v>1780</v>
      </c>
      <c r="O78" s="13" t="s">
        <v>477</v>
      </c>
      <c r="P78" s="1" t="s">
        <v>1539</v>
      </c>
      <c r="Q78" s="13"/>
      <c r="R78" s="19"/>
    </row>
    <row r="79" spans="1:18" ht="12">
      <c r="A79" s="5" t="s">
        <v>1097</v>
      </c>
      <c r="B79" s="18">
        <v>2</v>
      </c>
      <c r="C79" s="5" t="s">
        <v>1108</v>
      </c>
      <c r="D79" s="18">
        <v>1</v>
      </c>
      <c r="E79" s="5" t="s">
        <v>2020</v>
      </c>
      <c r="F79" s="18">
        <v>2</v>
      </c>
      <c r="G79" s="43">
        <v>20109</v>
      </c>
      <c r="H79" s="1" t="s">
        <v>1983</v>
      </c>
      <c r="I79" s="50">
        <v>0</v>
      </c>
      <c r="J79" s="1" t="s">
        <v>1984</v>
      </c>
      <c r="K79" s="13" t="s">
        <v>1805</v>
      </c>
      <c r="L79" s="19" t="s">
        <v>1806</v>
      </c>
      <c r="M79" s="4" t="s">
        <v>1807</v>
      </c>
      <c r="N79" s="1" t="s">
        <v>1808</v>
      </c>
      <c r="O79" s="13" t="s">
        <v>477</v>
      </c>
      <c r="P79" s="1"/>
      <c r="Q79" s="13"/>
      <c r="R79" s="19"/>
    </row>
    <row r="80" spans="1:18" ht="12">
      <c r="A80" s="5" t="s">
        <v>1097</v>
      </c>
      <c r="B80" s="18">
        <v>2</v>
      </c>
      <c r="C80" s="5" t="s">
        <v>1108</v>
      </c>
      <c r="D80" s="18">
        <v>1</v>
      </c>
      <c r="E80" s="5" t="s">
        <v>2020</v>
      </c>
      <c r="F80" s="18">
        <v>2</v>
      </c>
      <c r="G80" s="43">
        <v>20110</v>
      </c>
      <c r="H80" s="1" t="s">
        <v>2030</v>
      </c>
      <c r="I80" s="50">
        <v>0</v>
      </c>
      <c r="J80" s="1" t="s">
        <v>2031</v>
      </c>
      <c r="K80" s="13" t="s">
        <v>2032</v>
      </c>
      <c r="L80" s="19" t="s">
        <v>2033</v>
      </c>
      <c r="M80" s="4" t="s">
        <v>2034</v>
      </c>
      <c r="N80" s="1" t="s">
        <v>2035</v>
      </c>
      <c r="O80" s="13" t="s">
        <v>477</v>
      </c>
      <c r="P80" s="1"/>
      <c r="Q80" s="13"/>
      <c r="R80" s="19"/>
    </row>
    <row r="81" spans="1:18" ht="12">
      <c r="A81" s="5" t="s">
        <v>1097</v>
      </c>
      <c r="B81" s="18">
        <v>2</v>
      </c>
      <c r="C81" s="5" t="s">
        <v>1108</v>
      </c>
      <c r="D81" s="18">
        <v>1</v>
      </c>
      <c r="E81" s="5" t="s">
        <v>1135</v>
      </c>
      <c r="F81" s="18">
        <v>3</v>
      </c>
      <c r="G81" s="43">
        <v>30101</v>
      </c>
      <c r="H81" s="1" t="s">
        <v>1809</v>
      </c>
      <c r="I81" s="50">
        <v>0</v>
      </c>
      <c r="J81" s="1" t="s">
        <v>1829</v>
      </c>
      <c r="K81" s="13" t="s">
        <v>1850</v>
      </c>
      <c r="L81" s="19" t="s">
        <v>1851</v>
      </c>
      <c r="M81" s="4" t="s">
        <v>1852</v>
      </c>
      <c r="N81" s="1" t="s">
        <v>1853</v>
      </c>
      <c r="O81" s="13" t="s">
        <v>477</v>
      </c>
      <c r="P81" s="1"/>
      <c r="Q81" s="13"/>
      <c r="R81" s="19"/>
    </row>
    <row r="82" spans="1:18" ht="12">
      <c r="A82" s="5" t="s">
        <v>1097</v>
      </c>
      <c r="B82" s="18">
        <v>2</v>
      </c>
      <c r="C82" s="5" t="s">
        <v>1108</v>
      </c>
      <c r="D82" s="18">
        <v>1</v>
      </c>
      <c r="E82" s="5" t="s">
        <v>1135</v>
      </c>
      <c r="F82" s="18">
        <v>3</v>
      </c>
      <c r="G82" s="43">
        <v>30102</v>
      </c>
      <c r="H82" s="1" t="s">
        <v>1810</v>
      </c>
      <c r="I82" s="50">
        <v>0</v>
      </c>
      <c r="J82" s="1" t="s">
        <v>1830</v>
      </c>
      <c r="K82" s="13" t="s">
        <v>1854</v>
      </c>
      <c r="L82" s="19" t="s">
        <v>1855</v>
      </c>
      <c r="M82" s="4" t="s">
        <v>1856</v>
      </c>
      <c r="N82" s="1" t="s">
        <v>1857</v>
      </c>
      <c r="O82" s="13" t="s">
        <v>477</v>
      </c>
      <c r="P82" s="1"/>
      <c r="Q82" s="13"/>
      <c r="R82" s="19"/>
    </row>
    <row r="83" spans="1:18" ht="12">
      <c r="A83" s="5" t="s">
        <v>1097</v>
      </c>
      <c r="B83" s="18">
        <v>2</v>
      </c>
      <c r="C83" s="5" t="s">
        <v>1108</v>
      </c>
      <c r="D83" s="18">
        <v>1</v>
      </c>
      <c r="E83" s="5" t="s">
        <v>1135</v>
      </c>
      <c r="F83" s="18">
        <v>3</v>
      </c>
      <c r="G83" s="43">
        <v>30103</v>
      </c>
      <c r="H83" s="1" t="s">
        <v>1811</v>
      </c>
      <c r="I83" s="50">
        <v>0</v>
      </c>
      <c r="J83" s="1" t="s">
        <v>1831</v>
      </c>
      <c r="K83" s="13" t="s">
        <v>1858</v>
      </c>
      <c r="L83" s="19" t="s">
        <v>1859</v>
      </c>
      <c r="M83" s="4" t="s">
        <v>1860</v>
      </c>
      <c r="N83" s="1" t="s">
        <v>1861</v>
      </c>
      <c r="O83" s="13" t="s">
        <v>477</v>
      </c>
      <c r="P83" s="1"/>
      <c r="Q83" s="13"/>
      <c r="R83" s="19"/>
    </row>
    <row r="84" spans="1:18" ht="12">
      <c r="A84" s="5" t="s">
        <v>1097</v>
      </c>
      <c r="B84" s="18">
        <v>2</v>
      </c>
      <c r="C84" s="5" t="s">
        <v>1108</v>
      </c>
      <c r="D84" s="18">
        <v>1</v>
      </c>
      <c r="E84" s="5" t="s">
        <v>1135</v>
      </c>
      <c r="F84" s="18">
        <v>3</v>
      </c>
      <c r="G84" s="43">
        <v>30104</v>
      </c>
      <c r="H84" s="1" t="s">
        <v>1812</v>
      </c>
      <c r="I84" s="50">
        <v>0</v>
      </c>
      <c r="J84" s="1" t="s">
        <v>1832</v>
      </c>
      <c r="K84" s="13" t="s">
        <v>1862</v>
      </c>
      <c r="L84" s="19" t="s">
        <v>1863</v>
      </c>
      <c r="M84" s="4" t="s">
        <v>1864</v>
      </c>
      <c r="N84" s="1" t="s">
        <v>1865</v>
      </c>
      <c r="O84" s="13" t="s">
        <v>477</v>
      </c>
      <c r="P84" s="1"/>
      <c r="Q84" s="13"/>
      <c r="R84" s="19"/>
    </row>
    <row r="85" spans="1:18" ht="12">
      <c r="A85" s="5" t="s">
        <v>1097</v>
      </c>
      <c r="B85" s="18">
        <v>2</v>
      </c>
      <c r="C85" s="5" t="s">
        <v>1108</v>
      </c>
      <c r="D85" s="18">
        <v>1</v>
      </c>
      <c r="E85" s="5" t="s">
        <v>1135</v>
      </c>
      <c r="F85" s="18">
        <v>3</v>
      </c>
      <c r="G85" s="43">
        <v>30105</v>
      </c>
      <c r="H85" s="1" t="s">
        <v>1813</v>
      </c>
      <c r="I85" s="50">
        <v>0</v>
      </c>
      <c r="J85" s="1" t="s">
        <v>1833</v>
      </c>
      <c r="K85" s="13" t="s">
        <v>1866</v>
      </c>
      <c r="L85" s="19" t="s">
        <v>1867</v>
      </c>
      <c r="M85" s="4" t="s">
        <v>1868</v>
      </c>
      <c r="N85" s="1" t="s">
        <v>1869</v>
      </c>
      <c r="O85" s="13" t="s">
        <v>477</v>
      </c>
      <c r="P85" s="1"/>
      <c r="Q85" s="13"/>
      <c r="R85" s="19"/>
    </row>
    <row r="86" spans="1:18" ht="12">
      <c r="A86" s="5" t="s">
        <v>1097</v>
      </c>
      <c r="B86" s="18">
        <v>2</v>
      </c>
      <c r="C86" s="5" t="s">
        <v>1108</v>
      </c>
      <c r="D86" s="18">
        <v>1</v>
      </c>
      <c r="E86" s="5" t="s">
        <v>1135</v>
      </c>
      <c r="F86" s="18">
        <v>3</v>
      </c>
      <c r="G86" s="43">
        <v>30106</v>
      </c>
      <c r="H86" s="1" t="s">
        <v>1814</v>
      </c>
      <c r="I86" s="50">
        <v>0</v>
      </c>
      <c r="J86" s="1" t="s">
        <v>1834</v>
      </c>
      <c r="K86" s="13" t="s">
        <v>1870</v>
      </c>
      <c r="L86" s="19" t="s">
        <v>1871</v>
      </c>
      <c r="M86" s="4" t="s">
        <v>1872</v>
      </c>
      <c r="N86" s="1" t="s">
        <v>1873</v>
      </c>
      <c r="O86" s="13" t="s">
        <v>477</v>
      </c>
      <c r="P86" s="1"/>
      <c r="Q86" s="13"/>
      <c r="R86" s="19"/>
    </row>
    <row r="87" spans="1:18" ht="12">
      <c r="A87" s="5" t="s">
        <v>1097</v>
      </c>
      <c r="B87" s="18">
        <v>2</v>
      </c>
      <c r="C87" s="5" t="s">
        <v>1108</v>
      </c>
      <c r="D87" s="18">
        <v>1</v>
      </c>
      <c r="E87" s="5" t="s">
        <v>1135</v>
      </c>
      <c r="F87" s="18">
        <v>3</v>
      </c>
      <c r="G87" s="43">
        <v>30107</v>
      </c>
      <c r="H87" s="1" t="s">
        <v>1815</v>
      </c>
      <c r="I87" s="50">
        <v>0</v>
      </c>
      <c r="J87" s="1" t="s">
        <v>1835</v>
      </c>
      <c r="K87" s="13" t="s">
        <v>1874</v>
      </c>
      <c r="L87" s="19" t="s">
        <v>1875</v>
      </c>
      <c r="M87" s="4" t="s">
        <v>1876</v>
      </c>
      <c r="N87" s="1" t="s">
        <v>1877</v>
      </c>
      <c r="O87" s="13" t="s">
        <v>477</v>
      </c>
      <c r="P87" s="1"/>
      <c r="Q87" s="13"/>
      <c r="R87" s="19"/>
    </row>
    <row r="88" spans="1:18" ht="12">
      <c r="A88" s="5" t="s">
        <v>1097</v>
      </c>
      <c r="B88" s="18">
        <v>2</v>
      </c>
      <c r="C88" s="5" t="s">
        <v>1108</v>
      </c>
      <c r="D88" s="18">
        <v>1</v>
      </c>
      <c r="E88" s="5" t="s">
        <v>1135</v>
      </c>
      <c r="F88" s="18">
        <v>3</v>
      </c>
      <c r="G88" s="43">
        <v>30108</v>
      </c>
      <c r="H88" s="1" t="s">
        <v>1816</v>
      </c>
      <c r="I88" s="50">
        <v>0</v>
      </c>
      <c r="J88" s="1" t="s">
        <v>1836</v>
      </c>
      <c r="K88" s="13" t="s">
        <v>1878</v>
      </c>
      <c r="L88" s="19" t="s">
        <v>1879</v>
      </c>
      <c r="M88" s="4" t="s">
        <v>1880</v>
      </c>
      <c r="N88" s="1" t="s">
        <v>1881</v>
      </c>
      <c r="O88" s="13" t="s">
        <v>477</v>
      </c>
      <c r="P88" s="1"/>
      <c r="Q88" s="13"/>
      <c r="R88" s="19"/>
    </row>
    <row r="89" spans="1:18" ht="12">
      <c r="A89" s="5" t="s">
        <v>1097</v>
      </c>
      <c r="B89" s="18">
        <v>2</v>
      </c>
      <c r="C89" s="5" t="s">
        <v>1108</v>
      </c>
      <c r="D89" s="18">
        <v>1</v>
      </c>
      <c r="E89" s="5" t="s">
        <v>1135</v>
      </c>
      <c r="F89" s="18">
        <v>3</v>
      </c>
      <c r="G89" s="43">
        <v>30109</v>
      </c>
      <c r="H89" s="1" t="s">
        <v>1817</v>
      </c>
      <c r="I89" s="50">
        <v>0</v>
      </c>
      <c r="J89" s="1" t="s">
        <v>1837</v>
      </c>
      <c r="K89" s="13" t="s">
        <v>1882</v>
      </c>
      <c r="L89" s="19" t="s">
        <v>1883</v>
      </c>
      <c r="M89" s="4" t="s">
        <v>1884</v>
      </c>
      <c r="N89" s="1" t="s">
        <v>1885</v>
      </c>
      <c r="O89" s="13" t="s">
        <v>477</v>
      </c>
      <c r="P89" s="1"/>
      <c r="Q89" s="13"/>
      <c r="R89" s="19"/>
    </row>
    <row r="90" spans="1:18" ht="12">
      <c r="A90" s="5" t="s">
        <v>1097</v>
      </c>
      <c r="B90" s="18">
        <v>2</v>
      </c>
      <c r="C90" s="5" t="s">
        <v>1108</v>
      </c>
      <c r="D90" s="18">
        <v>1</v>
      </c>
      <c r="E90" s="5" t="s">
        <v>1135</v>
      </c>
      <c r="F90" s="18">
        <v>3</v>
      </c>
      <c r="G90" s="43">
        <v>30110</v>
      </c>
      <c r="H90" s="1" t="s">
        <v>1818</v>
      </c>
      <c r="I90" s="50">
        <v>0</v>
      </c>
      <c r="J90" s="1" t="s">
        <v>1838</v>
      </c>
      <c r="K90" s="13" t="s">
        <v>1886</v>
      </c>
      <c r="L90" s="19" t="s">
        <v>1887</v>
      </c>
      <c r="M90" s="4" t="s">
        <v>1888</v>
      </c>
      <c r="N90" s="1" t="s">
        <v>1889</v>
      </c>
      <c r="O90" s="13" t="s">
        <v>477</v>
      </c>
      <c r="P90" s="1"/>
      <c r="Q90" s="13"/>
      <c r="R90" s="19"/>
    </row>
    <row r="91" spans="1:18" ht="12">
      <c r="A91" s="5" t="s">
        <v>1097</v>
      </c>
      <c r="B91" s="18">
        <v>2</v>
      </c>
      <c r="C91" s="5" t="s">
        <v>1108</v>
      </c>
      <c r="D91" s="18">
        <v>1</v>
      </c>
      <c r="E91" s="5" t="s">
        <v>1135</v>
      </c>
      <c r="F91" s="18">
        <v>3</v>
      </c>
      <c r="G91" s="43">
        <v>30111</v>
      </c>
      <c r="H91" s="1" t="s">
        <v>1819</v>
      </c>
      <c r="I91" s="50">
        <v>0</v>
      </c>
      <c r="J91" s="1" t="s">
        <v>1839</v>
      </c>
      <c r="K91" s="13" t="s">
        <v>1890</v>
      </c>
      <c r="L91" s="19" t="s">
        <v>1891</v>
      </c>
      <c r="M91" s="4" t="s">
        <v>1892</v>
      </c>
      <c r="N91" s="1" t="s">
        <v>1893</v>
      </c>
      <c r="O91" s="13" t="s">
        <v>477</v>
      </c>
      <c r="P91" s="1" t="s">
        <v>2077</v>
      </c>
      <c r="Q91" s="13"/>
      <c r="R91" s="19"/>
    </row>
    <row r="92" spans="1:18" ht="12">
      <c r="A92" s="5" t="s">
        <v>1097</v>
      </c>
      <c r="B92" s="18">
        <v>2</v>
      </c>
      <c r="C92" s="5" t="s">
        <v>1108</v>
      </c>
      <c r="D92" s="18">
        <v>1</v>
      </c>
      <c r="E92" s="5" t="s">
        <v>1135</v>
      </c>
      <c r="F92" s="18">
        <v>3</v>
      </c>
      <c r="G92" s="43">
        <v>30112</v>
      </c>
      <c r="H92" s="1" t="s">
        <v>1820</v>
      </c>
      <c r="I92" s="50">
        <v>0</v>
      </c>
      <c r="J92" s="1" t="s">
        <v>1840</v>
      </c>
      <c r="K92" s="13" t="s">
        <v>1894</v>
      </c>
      <c r="L92" s="19" t="s">
        <v>1895</v>
      </c>
      <c r="M92" s="4" t="s">
        <v>1896</v>
      </c>
      <c r="N92" s="1" t="s">
        <v>1897</v>
      </c>
      <c r="O92" s="13" t="s">
        <v>477</v>
      </c>
      <c r="P92" s="1"/>
      <c r="Q92" s="13"/>
      <c r="R92" s="19"/>
    </row>
    <row r="93" spans="1:18" ht="12">
      <c r="A93" s="5" t="s">
        <v>1097</v>
      </c>
      <c r="B93" s="18">
        <v>2</v>
      </c>
      <c r="C93" s="5" t="s">
        <v>1108</v>
      </c>
      <c r="D93" s="18">
        <v>1</v>
      </c>
      <c r="E93" s="5" t="s">
        <v>1135</v>
      </c>
      <c r="F93" s="18">
        <v>3</v>
      </c>
      <c r="G93" s="43">
        <v>30113</v>
      </c>
      <c r="H93" s="1" t="s">
        <v>1821</v>
      </c>
      <c r="I93" s="50">
        <v>0</v>
      </c>
      <c r="J93" s="1" t="s">
        <v>1841</v>
      </c>
      <c r="K93" s="13" t="s">
        <v>1898</v>
      </c>
      <c r="L93" s="19" t="s">
        <v>1899</v>
      </c>
      <c r="M93" s="4" t="s">
        <v>1900</v>
      </c>
      <c r="N93" s="1" t="s">
        <v>1901</v>
      </c>
      <c r="O93" s="13" t="s">
        <v>477</v>
      </c>
      <c r="P93" s="1"/>
      <c r="Q93" s="13"/>
      <c r="R93" s="19"/>
    </row>
    <row r="94" spans="1:18" ht="12">
      <c r="A94" s="5" t="s">
        <v>1097</v>
      </c>
      <c r="B94" s="18">
        <v>2</v>
      </c>
      <c r="C94" s="5" t="s">
        <v>1108</v>
      </c>
      <c r="D94" s="18">
        <v>1</v>
      </c>
      <c r="E94" s="5" t="s">
        <v>1135</v>
      </c>
      <c r="F94" s="18">
        <v>3</v>
      </c>
      <c r="G94" s="43">
        <v>30114</v>
      </c>
      <c r="H94" s="1" t="s">
        <v>1985</v>
      </c>
      <c r="I94" s="50">
        <v>0</v>
      </c>
      <c r="J94" s="1" t="s">
        <v>1986</v>
      </c>
      <c r="K94" s="13" t="s">
        <v>1987</v>
      </c>
      <c r="L94" s="19" t="s">
        <v>1988</v>
      </c>
      <c r="M94" s="4" t="s">
        <v>1989</v>
      </c>
      <c r="N94" s="1" t="s">
        <v>1990</v>
      </c>
      <c r="O94" s="13" t="s">
        <v>477</v>
      </c>
      <c r="P94" s="1" t="s">
        <v>1991</v>
      </c>
      <c r="Q94" s="13"/>
      <c r="R94" s="19"/>
    </row>
    <row r="95" spans="1:18" ht="12">
      <c r="A95" s="5" t="s">
        <v>1097</v>
      </c>
      <c r="B95" s="18">
        <v>2</v>
      </c>
      <c r="C95" s="5" t="s">
        <v>1108</v>
      </c>
      <c r="D95" s="18">
        <v>1</v>
      </c>
      <c r="E95" s="5" t="s">
        <v>1135</v>
      </c>
      <c r="F95" s="18">
        <v>3</v>
      </c>
      <c r="G95" s="43">
        <v>30115</v>
      </c>
      <c r="H95" s="1" t="s">
        <v>1822</v>
      </c>
      <c r="I95" s="50">
        <v>0</v>
      </c>
      <c r="J95" s="1" t="s">
        <v>1842</v>
      </c>
      <c r="K95" s="13" t="s">
        <v>1902</v>
      </c>
      <c r="L95" s="19" t="s">
        <v>1903</v>
      </c>
      <c r="M95" s="4" t="s">
        <v>1904</v>
      </c>
      <c r="N95" s="1" t="s">
        <v>1905</v>
      </c>
      <c r="O95" s="13" t="s">
        <v>477</v>
      </c>
      <c r="P95" s="1"/>
      <c r="Q95" s="13"/>
      <c r="R95" s="19"/>
    </row>
    <row r="96" spans="1:18" ht="12">
      <c r="A96" s="5" t="s">
        <v>1097</v>
      </c>
      <c r="B96" s="18">
        <v>2</v>
      </c>
      <c r="C96" s="5" t="s">
        <v>1108</v>
      </c>
      <c r="D96" s="18">
        <v>1</v>
      </c>
      <c r="E96" s="5" t="s">
        <v>1135</v>
      </c>
      <c r="F96" s="18">
        <v>3</v>
      </c>
      <c r="G96" s="43">
        <v>30116</v>
      </c>
      <c r="H96" s="1" t="s">
        <v>1932</v>
      </c>
      <c r="I96" s="50">
        <v>0</v>
      </c>
      <c r="J96" s="1" t="s">
        <v>1843</v>
      </c>
      <c r="K96" s="13" t="s">
        <v>1906</v>
      </c>
      <c r="L96" s="19" t="s">
        <v>1907</v>
      </c>
      <c r="M96" s="4" t="s">
        <v>1908</v>
      </c>
      <c r="N96" s="1" t="s">
        <v>1909</v>
      </c>
      <c r="O96" s="13" t="s">
        <v>477</v>
      </c>
      <c r="P96" s="1"/>
      <c r="Q96" s="13"/>
      <c r="R96" s="19"/>
    </row>
    <row r="97" spans="1:18" ht="12">
      <c r="A97" s="5" t="s">
        <v>1097</v>
      </c>
      <c r="B97" s="18">
        <v>2</v>
      </c>
      <c r="C97" s="5" t="s">
        <v>1108</v>
      </c>
      <c r="D97" s="18">
        <v>1</v>
      </c>
      <c r="E97" s="5" t="s">
        <v>1135</v>
      </c>
      <c r="F97" s="18">
        <v>3</v>
      </c>
      <c r="G97" s="43">
        <v>30117</v>
      </c>
      <c r="H97" s="1" t="s">
        <v>1823</v>
      </c>
      <c r="I97" s="50">
        <v>0</v>
      </c>
      <c r="J97" s="1" t="s">
        <v>1844</v>
      </c>
      <c r="K97" s="13" t="s">
        <v>2036</v>
      </c>
      <c r="L97" s="19" t="s">
        <v>2037</v>
      </c>
      <c r="M97" s="4" t="s">
        <v>2038</v>
      </c>
      <c r="N97" s="1" t="s">
        <v>2039</v>
      </c>
      <c r="O97" s="13" t="s">
        <v>477</v>
      </c>
      <c r="P97" s="1"/>
      <c r="Q97" s="13"/>
      <c r="R97" s="19"/>
    </row>
    <row r="98" spans="1:18" ht="12">
      <c r="A98" s="5" t="s">
        <v>1097</v>
      </c>
      <c r="B98" s="18">
        <v>2</v>
      </c>
      <c r="C98" s="5" t="s">
        <v>1108</v>
      </c>
      <c r="D98" s="18">
        <v>1</v>
      </c>
      <c r="E98" s="5" t="s">
        <v>1135</v>
      </c>
      <c r="F98" s="18">
        <v>3</v>
      </c>
      <c r="G98" s="43">
        <v>30118</v>
      </c>
      <c r="H98" s="1" t="s">
        <v>1824</v>
      </c>
      <c r="I98" s="50">
        <v>0</v>
      </c>
      <c r="J98" s="1" t="s">
        <v>1845</v>
      </c>
      <c r="K98" s="13" t="s">
        <v>1910</v>
      </c>
      <c r="L98" s="19" t="s">
        <v>1911</v>
      </c>
      <c r="M98" s="4" t="s">
        <v>1852</v>
      </c>
      <c r="N98" s="1" t="s">
        <v>1912</v>
      </c>
      <c r="O98" s="13" t="s">
        <v>477</v>
      </c>
      <c r="P98" s="1"/>
      <c r="Q98" s="13"/>
      <c r="R98" s="19"/>
    </row>
    <row r="99" spans="1:18" ht="12">
      <c r="A99" s="5" t="s">
        <v>1097</v>
      </c>
      <c r="B99" s="18">
        <v>2</v>
      </c>
      <c r="C99" s="5" t="s">
        <v>1108</v>
      </c>
      <c r="D99" s="18">
        <v>1</v>
      </c>
      <c r="E99" s="5" t="s">
        <v>1135</v>
      </c>
      <c r="F99" s="18">
        <v>3</v>
      </c>
      <c r="G99" s="43">
        <v>30119</v>
      </c>
      <c r="H99" s="1" t="s">
        <v>1825</v>
      </c>
      <c r="I99" s="50">
        <v>0</v>
      </c>
      <c r="J99" s="1" t="s">
        <v>1846</v>
      </c>
      <c r="K99" s="13" t="s">
        <v>1913</v>
      </c>
      <c r="L99" s="19" t="s">
        <v>1914</v>
      </c>
      <c r="M99" s="4" t="s">
        <v>1915</v>
      </c>
      <c r="N99" s="1" t="s">
        <v>1916</v>
      </c>
      <c r="O99" s="13" t="s">
        <v>477</v>
      </c>
      <c r="P99" s="1"/>
      <c r="Q99" s="13"/>
      <c r="R99" s="19"/>
    </row>
    <row r="100" spans="1:18" ht="12">
      <c r="A100" s="5" t="s">
        <v>1097</v>
      </c>
      <c r="B100" s="18">
        <v>2</v>
      </c>
      <c r="C100" s="5" t="s">
        <v>1108</v>
      </c>
      <c r="D100" s="18">
        <v>1</v>
      </c>
      <c r="E100" s="5" t="s">
        <v>1135</v>
      </c>
      <c r="F100" s="18">
        <v>3</v>
      </c>
      <c r="G100" s="43">
        <v>30120</v>
      </c>
      <c r="H100" s="1" t="s">
        <v>1826</v>
      </c>
      <c r="I100" s="50">
        <v>0</v>
      </c>
      <c r="J100" s="1" t="s">
        <v>1847</v>
      </c>
      <c r="K100" s="13" t="s">
        <v>1917</v>
      </c>
      <c r="L100" s="19" t="s">
        <v>1918</v>
      </c>
      <c r="M100" s="4" t="s">
        <v>1919</v>
      </c>
      <c r="N100" s="1" t="s">
        <v>1920</v>
      </c>
      <c r="O100" s="13" t="s">
        <v>477</v>
      </c>
      <c r="P100" s="1"/>
      <c r="Q100" s="13"/>
      <c r="R100" s="19"/>
    </row>
    <row r="101" spans="1:18" ht="12">
      <c r="A101" s="5" t="s">
        <v>1097</v>
      </c>
      <c r="B101" s="18">
        <v>2</v>
      </c>
      <c r="C101" s="5" t="s">
        <v>1108</v>
      </c>
      <c r="D101" s="18">
        <v>1</v>
      </c>
      <c r="E101" s="5" t="s">
        <v>1135</v>
      </c>
      <c r="F101" s="18">
        <v>3</v>
      </c>
      <c r="G101" s="43">
        <v>30121</v>
      </c>
      <c r="H101" s="1" t="s">
        <v>1827</v>
      </c>
      <c r="I101" s="50">
        <v>0</v>
      </c>
      <c r="J101" s="1" t="s">
        <v>1848</v>
      </c>
      <c r="K101" s="13" t="s">
        <v>1921</v>
      </c>
      <c r="L101" s="19" t="s">
        <v>1922</v>
      </c>
      <c r="M101" s="4" t="s">
        <v>1923</v>
      </c>
      <c r="N101" s="1" t="s">
        <v>1924</v>
      </c>
      <c r="O101" s="13" t="s">
        <v>477</v>
      </c>
      <c r="P101" s="1"/>
      <c r="Q101" s="13"/>
      <c r="R101" s="19"/>
    </row>
    <row r="102" spans="1:18" ht="12">
      <c r="A102" s="5" t="s">
        <v>1097</v>
      </c>
      <c r="B102" s="18">
        <v>2</v>
      </c>
      <c r="C102" s="5" t="s">
        <v>1108</v>
      </c>
      <c r="D102" s="18">
        <v>1</v>
      </c>
      <c r="E102" s="5" t="s">
        <v>1135</v>
      </c>
      <c r="F102" s="18">
        <v>3</v>
      </c>
      <c r="G102" s="43">
        <v>30122</v>
      </c>
      <c r="H102" s="1" t="s">
        <v>1828</v>
      </c>
      <c r="I102" s="50">
        <v>0</v>
      </c>
      <c r="J102" s="1" t="s">
        <v>1849</v>
      </c>
      <c r="K102" s="13" t="s">
        <v>20</v>
      </c>
      <c r="L102" s="19" t="s">
        <v>1925</v>
      </c>
      <c r="M102" s="4" t="s">
        <v>1926</v>
      </c>
      <c r="N102" s="1" t="s">
        <v>1927</v>
      </c>
      <c r="O102" s="13" t="s">
        <v>477</v>
      </c>
      <c r="P102" s="1"/>
      <c r="Q102" s="13"/>
      <c r="R102" s="19"/>
    </row>
    <row r="103" spans="1:18" ht="12">
      <c r="A103" s="5" t="s">
        <v>1097</v>
      </c>
      <c r="B103" s="18">
        <v>2</v>
      </c>
      <c r="C103" s="5" t="s">
        <v>1108</v>
      </c>
      <c r="D103" s="18">
        <v>1</v>
      </c>
      <c r="E103" s="5" t="s">
        <v>1135</v>
      </c>
      <c r="F103" s="18">
        <v>3</v>
      </c>
      <c r="G103" s="43">
        <v>30123</v>
      </c>
      <c r="H103" s="1" t="s">
        <v>1933</v>
      </c>
      <c r="I103" s="50">
        <v>0</v>
      </c>
      <c r="J103" s="1" t="s">
        <v>1934</v>
      </c>
      <c r="K103" s="13" t="s">
        <v>1928</v>
      </c>
      <c r="L103" s="19" t="s">
        <v>1929</v>
      </c>
      <c r="M103" s="4" t="s">
        <v>1930</v>
      </c>
      <c r="N103" s="1" t="s">
        <v>1931</v>
      </c>
      <c r="O103" s="13" t="s">
        <v>504</v>
      </c>
      <c r="P103" s="1"/>
      <c r="Q103" s="13"/>
      <c r="R103" s="19"/>
    </row>
    <row r="104" spans="1:18" ht="12">
      <c r="A104" s="170" t="s">
        <v>1097</v>
      </c>
      <c r="B104" s="171">
        <v>2</v>
      </c>
      <c r="C104" s="170" t="s">
        <v>1108</v>
      </c>
      <c r="D104" s="171">
        <v>1</v>
      </c>
      <c r="E104" s="170" t="s">
        <v>1135</v>
      </c>
      <c r="F104" s="171">
        <v>3</v>
      </c>
      <c r="G104" s="172">
        <v>30124</v>
      </c>
      <c r="H104" s="173" t="s">
        <v>1935</v>
      </c>
      <c r="I104" s="174">
        <v>0</v>
      </c>
      <c r="J104" s="173" t="s">
        <v>1936</v>
      </c>
      <c r="K104" s="175" t="s">
        <v>2078</v>
      </c>
      <c r="L104" s="176" t="s">
        <v>1937</v>
      </c>
      <c r="M104" s="177" t="s">
        <v>2079</v>
      </c>
      <c r="N104" s="173"/>
      <c r="O104" s="175" t="s">
        <v>504</v>
      </c>
      <c r="P104" s="173"/>
      <c r="Q104" s="175"/>
      <c r="R104" s="176"/>
    </row>
    <row r="105" spans="1:18" ht="12">
      <c r="A105" s="12" t="s">
        <v>1097</v>
      </c>
      <c r="B105" s="35">
        <v>2</v>
      </c>
      <c r="C105" s="12" t="s">
        <v>1108</v>
      </c>
      <c r="D105" s="35">
        <v>1</v>
      </c>
      <c r="E105" s="12" t="s">
        <v>1135</v>
      </c>
      <c r="F105" s="35">
        <v>3</v>
      </c>
      <c r="G105" s="44">
        <v>30125</v>
      </c>
      <c r="H105" s="3" t="s">
        <v>2080</v>
      </c>
      <c r="I105" s="51">
        <v>0</v>
      </c>
      <c r="J105" s="3" t="s">
        <v>2081</v>
      </c>
      <c r="K105" s="29" t="s">
        <v>2083</v>
      </c>
      <c r="L105" s="26" t="s">
        <v>2082</v>
      </c>
      <c r="M105" s="7" t="s">
        <v>2084</v>
      </c>
      <c r="N105" s="3" t="s">
        <v>2085</v>
      </c>
      <c r="O105" s="29" t="s">
        <v>477</v>
      </c>
      <c r="P105" s="3"/>
      <c r="Q105" s="29"/>
      <c r="R105" s="26"/>
    </row>
    <row r="106" spans="1:18" ht="12">
      <c r="A106" s="15" t="s">
        <v>1098</v>
      </c>
      <c r="B106" s="34">
        <v>3</v>
      </c>
      <c r="C106" s="15" t="s">
        <v>1109</v>
      </c>
      <c r="D106" s="34">
        <v>3</v>
      </c>
      <c r="E106" s="15" t="s">
        <v>1090</v>
      </c>
      <c r="F106" s="34">
        <v>1</v>
      </c>
      <c r="G106" s="42">
        <v>10301</v>
      </c>
      <c r="H106" s="14" t="s">
        <v>716</v>
      </c>
      <c r="I106" s="49">
        <v>0</v>
      </c>
      <c r="J106" s="14" t="s">
        <v>1196</v>
      </c>
      <c r="K106" s="23" t="s">
        <v>72</v>
      </c>
      <c r="L106" s="24" t="s">
        <v>717</v>
      </c>
      <c r="M106" s="8" t="s">
        <v>486</v>
      </c>
      <c r="N106" s="14" t="s">
        <v>1234</v>
      </c>
      <c r="O106" s="23" t="s">
        <v>1091</v>
      </c>
      <c r="P106" s="14" t="s">
        <v>340</v>
      </c>
      <c r="Q106" s="23"/>
      <c r="R106" s="24"/>
    </row>
    <row r="107" spans="1:18" ht="12">
      <c r="A107" s="5" t="s">
        <v>1098</v>
      </c>
      <c r="B107" s="18">
        <v>3</v>
      </c>
      <c r="C107" s="5" t="s">
        <v>1109</v>
      </c>
      <c r="D107" s="18">
        <v>3</v>
      </c>
      <c r="E107" s="5" t="s">
        <v>1090</v>
      </c>
      <c r="F107" s="18">
        <v>1</v>
      </c>
      <c r="G107" s="43">
        <v>10302</v>
      </c>
      <c r="H107" s="1" t="s">
        <v>699</v>
      </c>
      <c r="I107" s="50">
        <v>0</v>
      </c>
      <c r="J107" s="1" t="s">
        <v>1195</v>
      </c>
      <c r="K107" s="13" t="s">
        <v>73</v>
      </c>
      <c r="L107" s="19" t="s">
        <v>700</v>
      </c>
      <c r="M107" s="4" t="s">
        <v>701</v>
      </c>
      <c r="N107" s="1" t="s">
        <v>1233</v>
      </c>
      <c r="O107" s="13" t="s">
        <v>477</v>
      </c>
      <c r="P107" s="1" t="s">
        <v>341</v>
      </c>
      <c r="Q107" s="13"/>
      <c r="R107" s="19"/>
    </row>
    <row r="108" spans="1:18" ht="12">
      <c r="A108" s="5" t="s">
        <v>1098</v>
      </c>
      <c r="B108" s="18">
        <v>3</v>
      </c>
      <c r="C108" s="5" t="s">
        <v>1109</v>
      </c>
      <c r="D108" s="18">
        <v>3</v>
      </c>
      <c r="E108" s="5" t="s">
        <v>1090</v>
      </c>
      <c r="F108" s="18">
        <v>1</v>
      </c>
      <c r="G108" s="43">
        <v>10303</v>
      </c>
      <c r="H108" s="1" t="s">
        <v>702</v>
      </c>
      <c r="I108" s="50">
        <v>0</v>
      </c>
      <c r="J108" s="1" t="s">
        <v>1198</v>
      </c>
      <c r="K108" s="13" t="s">
        <v>74</v>
      </c>
      <c r="L108" s="19" t="s">
        <v>703</v>
      </c>
      <c r="M108" s="4" t="s">
        <v>487</v>
      </c>
      <c r="N108" s="1" t="s">
        <v>1235</v>
      </c>
      <c r="O108" s="13" t="s">
        <v>477</v>
      </c>
      <c r="P108" s="1" t="s">
        <v>342</v>
      </c>
      <c r="Q108" s="13"/>
      <c r="R108" s="19"/>
    </row>
    <row r="109" spans="1:18" ht="12">
      <c r="A109" s="5" t="s">
        <v>1098</v>
      </c>
      <c r="B109" s="18">
        <v>3</v>
      </c>
      <c r="C109" s="5" t="s">
        <v>1109</v>
      </c>
      <c r="D109" s="18">
        <v>3</v>
      </c>
      <c r="E109" s="5" t="s">
        <v>1090</v>
      </c>
      <c r="F109" s="18">
        <v>1</v>
      </c>
      <c r="G109" s="43">
        <v>10304</v>
      </c>
      <c r="H109" s="1" t="s">
        <v>1075</v>
      </c>
      <c r="I109" s="50">
        <v>0</v>
      </c>
      <c r="J109" s="1" t="s">
        <v>1199</v>
      </c>
      <c r="K109" s="13" t="s">
        <v>75</v>
      </c>
      <c r="L109" s="19" t="s">
        <v>704</v>
      </c>
      <c r="M109" s="4" t="s">
        <v>705</v>
      </c>
      <c r="N109" s="1" t="s">
        <v>1236</v>
      </c>
      <c r="O109" s="13" t="s">
        <v>477</v>
      </c>
      <c r="P109" s="1" t="s">
        <v>1940</v>
      </c>
      <c r="Q109" s="13" t="s">
        <v>478</v>
      </c>
      <c r="R109" s="19" t="s">
        <v>1941</v>
      </c>
    </row>
    <row r="110" spans="1:18" ht="12">
      <c r="A110" s="5" t="s">
        <v>1098</v>
      </c>
      <c r="B110" s="18">
        <v>3</v>
      </c>
      <c r="C110" s="5" t="s">
        <v>1109</v>
      </c>
      <c r="D110" s="18">
        <v>3</v>
      </c>
      <c r="E110" s="5" t="s">
        <v>1090</v>
      </c>
      <c r="F110" s="18">
        <v>1</v>
      </c>
      <c r="G110" s="43">
        <v>10305</v>
      </c>
      <c r="H110" s="1" t="s">
        <v>706</v>
      </c>
      <c r="I110" s="50">
        <v>0</v>
      </c>
      <c r="J110" s="1" t="s">
        <v>1197</v>
      </c>
      <c r="K110" s="13" t="s">
        <v>76</v>
      </c>
      <c r="L110" s="19" t="s">
        <v>707</v>
      </c>
      <c r="M110" s="4" t="s">
        <v>708</v>
      </c>
      <c r="N110" s="1" t="s">
        <v>1237</v>
      </c>
      <c r="O110" s="13" t="s">
        <v>477</v>
      </c>
      <c r="P110" s="1" t="s">
        <v>343</v>
      </c>
      <c r="Q110" s="13"/>
      <c r="R110" s="19"/>
    </row>
    <row r="111" spans="1:18" ht="12">
      <c r="A111" s="5" t="s">
        <v>1098</v>
      </c>
      <c r="B111" s="18">
        <v>3</v>
      </c>
      <c r="C111" s="5" t="s">
        <v>1109</v>
      </c>
      <c r="D111" s="18">
        <v>3</v>
      </c>
      <c r="E111" s="5" t="s">
        <v>1090</v>
      </c>
      <c r="F111" s="18">
        <v>1</v>
      </c>
      <c r="G111" s="43">
        <v>10306</v>
      </c>
      <c r="H111" s="1" t="s">
        <v>709</v>
      </c>
      <c r="I111" s="50">
        <v>0</v>
      </c>
      <c r="J111" s="1" t="s">
        <v>1205</v>
      </c>
      <c r="K111" s="13" t="s">
        <v>77</v>
      </c>
      <c r="L111" s="19" t="s">
        <v>287</v>
      </c>
      <c r="M111" s="4" t="s">
        <v>710</v>
      </c>
      <c r="N111" s="1" t="s">
        <v>1243</v>
      </c>
      <c r="O111" s="13" t="s">
        <v>477</v>
      </c>
      <c r="P111" s="1" t="s">
        <v>344</v>
      </c>
      <c r="Q111" s="13"/>
      <c r="R111" s="19"/>
    </row>
    <row r="112" spans="1:18" ht="12">
      <c r="A112" s="5" t="s">
        <v>1098</v>
      </c>
      <c r="B112" s="18">
        <v>3</v>
      </c>
      <c r="C112" s="5" t="s">
        <v>1109</v>
      </c>
      <c r="D112" s="18">
        <v>3</v>
      </c>
      <c r="E112" s="5" t="s">
        <v>1090</v>
      </c>
      <c r="F112" s="18">
        <v>1</v>
      </c>
      <c r="G112" s="43">
        <v>10307</v>
      </c>
      <c r="H112" s="1" t="s">
        <v>711</v>
      </c>
      <c r="I112" s="50">
        <v>0</v>
      </c>
      <c r="J112" s="1" t="s">
        <v>1204</v>
      </c>
      <c r="K112" s="13" t="s">
        <v>78</v>
      </c>
      <c r="L112" s="19" t="s">
        <v>288</v>
      </c>
      <c r="M112" s="4" t="s">
        <v>712</v>
      </c>
      <c r="N112" s="1" t="s">
        <v>1242</v>
      </c>
      <c r="O112" s="13" t="s">
        <v>477</v>
      </c>
      <c r="P112" s="1" t="s">
        <v>345</v>
      </c>
      <c r="Q112" s="13"/>
      <c r="R112" s="19"/>
    </row>
    <row r="113" spans="1:18" ht="12">
      <c r="A113" s="5" t="s">
        <v>1098</v>
      </c>
      <c r="B113" s="18">
        <v>3</v>
      </c>
      <c r="C113" s="5" t="s">
        <v>1109</v>
      </c>
      <c r="D113" s="18">
        <v>3</v>
      </c>
      <c r="E113" s="5" t="s">
        <v>1090</v>
      </c>
      <c r="F113" s="18">
        <v>1</v>
      </c>
      <c r="G113" s="43">
        <v>10308</v>
      </c>
      <c r="H113" s="1" t="s">
        <v>718</v>
      </c>
      <c r="I113" s="50">
        <v>0</v>
      </c>
      <c r="J113" s="1" t="s">
        <v>1201</v>
      </c>
      <c r="K113" s="13" t="s">
        <v>79</v>
      </c>
      <c r="L113" s="19" t="s">
        <v>289</v>
      </c>
      <c r="M113" s="4" t="s">
        <v>488</v>
      </c>
      <c r="N113" s="1" t="s">
        <v>1239</v>
      </c>
      <c r="O113" s="13" t="s">
        <v>477</v>
      </c>
      <c r="P113" s="1" t="s">
        <v>346</v>
      </c>
      <c r="Q113" s="13"/>
      <c r="R113" s="19"/>
    </row>
    <row r="114" spans="1:18" ht="12">
      <c r="A114" s="5" t="s">
        <v>1098</v>
      </c>
      <c r="B114" s="18">
        <v>3</v>
      </c>
      <c r="C114" s="5" t="s">
        <v>1109</v>
      </c>
      <c r="D114" s="18">
        <v>3</v>
      </c>
      <c r="E114" s="5" t="s">
        <v>1090</v>
      </c>
      <c r="F114" s="18">
        <v>1</v>
      </c>
      <c r="G114" s="43">
        <v>10309</v>
      </c>
      <c r="H114" s="1" t="s">
        <v>719</v>
      </c>
      <c r="I114" s="50">
        <v>0</v>
      </c>
      <c r="J114" s="1" t="s">
        <v>1200</v>
      </c>
      <c r="K114" s="13" t="s">
        <v>80</v>
      </c>
      <c r="L114" s="19" t="s">
        <v>580</v>
      </c>
      <c r="M114" s="4" t="s">
        <v>489</v>
      </c>
      <c r="N114" s="1" t="s">
        <v>1238</v>
      </c>
      <c r="O114" s="13" t="s">
        <v>477</v>
      </c>
      <c r="P114" s="1" t="s">
        <v>347</v>
      </c>
      <c r="Q114" s="13"/>
      <c r="R114" s="19"/>
    </row>
    <row r="115" spans="1:18" ht="12">
      <c r="A115" s="5" t="s">
        <v>1098</v>
      </c>
      <c r="B115" s="18">
        <v>3</v>
      </c>
      <c r="C115" s="5" t="s">
        <v>1109</v>
      </c>
      <c r="D115" s="18">
        <v>3</v>
      </c>
      <c r="E115" s="5" t="s">
        <v>1090</v>
      </c>
      <c r="F115" s="18">
        <v>1</v>
      </c>
      <c r="G115" s="43">
        <v>10310</v>
      </c>
      <c r="H115" s="1" t="s">
        <v>720</v>
      </c>
      <c r="I115" s="50">
        <v>0</v>
      </c>
      <c r="J115" s="1" t="s">
        <v>1203</v>
      </c>
      <c r="K115" s="13" t="s">
        <v>81</v>
      </c>
      <c r="L115" s="19" t="s">
        <v>290</v>
      </c>
      <c r="M115" s="4" t="s">
        <v>490</v>
      </c>
      <c r="N115" s="1" t="s">
        <v>1241</v>
      </c>
      <c r="O115" s="13" t="s">
        <v>477</v>
      </c>
      <c r="P115" s="1" t="s">
        <v>348</v>
      </c>
      <c r="Q115" s="13"/>
      <c r="R115" s="19"/>
    </row>
    <row r="116" spans="1:18" ht="12">
      <c r="A116" s="5" t="s">
        <v>1098</v>
      </c>
      <c r="B116" s="18">
        <v>3</v>
      </c>
      <c r="C116" s="5" t="s">
        <v>1109</v>
      </c>
      <c r="D116" s="18">
        <v>3</v>
      </c>
      <c r="E116" s="5" t="s">
        <v>1090</v>
      </c>
      <c r="F116" s="18">
        <v>1</v>
      </c>
      <c r="G116" s="43">
        <v>10311</v>
      </c>
      <c r="H116" s="1" t="s">
        <v>556</v>
      </c>
      <c r="I116" s="50">
        <v>0</v>
      </c>
      <c r="J116" s="1" t="s">
        <v>1202</v>
      </c>
      <c r="K116" s="13" t="s">
        <v>82</v>
      </c>
      <c r="L116" s="19" t="s">
        <v>295</v>
      </c>
      <c r="M116" s="4" t="s">
        <v>491</v>
      </c>
      <c r="N116" s="1" t="s">
        <v>1240</v>
      </c>
      <c r="O116" s="13" t="s">
        <v>477</v>
      </c>
      <c r="P116" s="1" t="s">
        <v>349</v>
      </c>
      <c r="Q116" s="13"/>
      <c r="R116" s="19"/>
    </row>
    <row r="117" spans="1:18" ht="12">
      <c r="A117" s="5" t="s">
        <v>1998</v>
      </c>
      <c r="B117" s="18">
        <v>3</v>
      </c>
      <c r="C117" s="5" t="s">
        <v>1999</v>
      </c>
      <c r="D117" s="18">
        <v>3</v>
      </c>
      <c r="E117" s="5" t="s">
        <v>1090</v>
      </c>
      <c r="F117" s="18">
        <v>1</v>
      </c>
      <c r="G117" s="43">
        <v>10312</v>
      </c>
      <c r="H117" s="1" t="s">
        <v>2000</v>
      </c>
      <c r="I117" s="50">
        <v>0</v>
      </c>
      <c r="J117" s="1" t="s">
        <v>2001</v>
      </c>
      <c r="K117" s="13" t="s">
        <v>2002</v>
      </c>
      <c r="L117" s="19" t="s">
        <v>2003</v>
      </c>
      <c r="M117" s="4" t="s">
        <v>2004</v>
      </c>
      <c r="N117" s="1" t="s">
        <v>2005</v>
      </c>
      <c r="O117" s="13" t="s">
        <v>529</v>
      </c>
      <c r="P117" s="1"/>
      <c r="Q117" s="13"/>
      <c r="R117" s="19"/>
    </row>
    <row r="118" spans="1:18" ht="12">
      <c r="A118" s="5" t="s">
        <v>1098</v>
      </c>
      <c r="B118" s="18">
        <v>3</v>
      </c>
      <c r="C118" s="5" t="s">
        <v>1109</v>
      </c>
      <c r="D118" s="18">
        <v>3</v>
      </c>
      <c r="E118" s="5" t="s">
        <v>2020</v>
      </c>
      <c r="F118" s="18">
        <v>2</v>
      </c>
      <c r="G118" s="43">
        <v>20301</v>
      </c>
      <c r="H118" s="1" t="s">
        <v>557</v>
      </c>
      <c r="I118" s="50">
        <v>0</v>
      </c>
      <c r="J118" s="1" t="s">
        <v>1208</v>
      </c>
      <c r="K118" s="13" t="s">
        <v>492</v>
      </c>
      <c r="L118" s="19" t="s">
        <v>302</v>
      </c>
      <c r="M118" s="4" t="s">
        <v>493</v>
      </c>
      <c r="N118" s="1" t="s">
        <v>1246</v>
      </c>
      <c r="O118" s="13" t="s">
        <v>478</v>
      </c>
      <c r="P118" s="1" t="s">
        <v>885</v>
      </c>
      <c r="Q118" s="13"/>
      <c r="R118" s="19"/>
    </row>
    <row r="119" spans="1:18" ht="12">
      <c r="A119" s="5" t="s">
        <v>1098</v>
      </c>
      <c r="B119" s="18">
        <v>3</v>
      </c>
      <c r="C119" s="5" t="s">
        <v>1109</v>
      </c>
      <c r="D119" s="18">
        <v>3</v>
      </c>
      <c r="E119" s="5" t="s">
        <v>2020</v>
      </c>
      <c r="F119" s="18">
        <v>2</v>
      </c>
      <c r="G119" s="43">
        <v>20302</v>
      </c>
      <c r="H119" s="1" t="s">
        <v>558</v>
      </c>
      <c r="I119" s="50">
        <v>0</v>
      </c>
      <c r="J119" s="1" t="s">
        <v>1207</v>
      </c>
      <c r="K119" s="13" t="s">
        <v>713</v>
      </c>
      <c r="L119" s="19" t="s">
        <v>494</v>
      </c>
      <c r="M119" s="4" t="s">
        <v>714</v>
      </c>
      <c r="N119" s="1" t="s">
        <v>1245</v>
      </c>
      <c r="O119" s="13" t="s">
        <v>478</v>
      </c>
      <c r="P119" s="1" t="s">
        <v>886</v>
      </c>
      <c r="Q119" s="13"/>
      <c r="R119" s="19"/>
    </row>
    <row r="120" spans="1:18" ht="12">
      <c r="A120" s="5" t="s">
        <v>1098</v>
      </c>
      <c r="B120" s="18">
        <v>3</v>
      </c>
      <c r="C120" s="5" t="s">
        <v>1109</v>
      </c>
      <c r="D120" s="18">
        <v>3</v>
      </c>
      <c r="E120" s="5" t="s">
        <v>2020</v>
      </c>
      <c r="F120" s="18">
        <v>2</v>
      </c>
      <c r="G120" s="43">
        <v>20303</v>
      </c>
      <c r="H120" s="1" t="s">
        <v>559</v>
      </c>
      <c r="I120" s="50">
        <v>0</v>
      </c>
      <c r="J120" s="1" t="s">
        <v>1206</v>
      </c>
      <c r="K120" s="13" t="s">
        <v>715</v>
      </c>
      <c r="L120" s="19" t="s">
        <v>495</v>
      </c>
      <c r="M120" s="4" t="s">
        <v>721</v>
      </c>
      <c r="N120" s="1" t="s">
        <v>1244</v>
      </c>
      <c r="O120" s="13" t="s">
        <v>478</v>
      </c>
      <c r="P120" s="1" t="s">
        <v>2040</v>
      </c>
      <c r="Q120" s="13"/>
      <c r="R120" s="19"/>
    </row>
    <row r="121" spans="1:18" ht="12">
      <c r="A121" s="5" t="s">
        <v>1098</v>
      </c>
      <c r="B121" s="18">
        <v>3</v>
      </c>
      <c r="C121" s="5" t="s">
        <v>1109</v>
      </c>
      <c r="D121" s="18">
        <v>3</v>
      </c>
      <c r="E121" s="5" t="s">
        <v>1135</v>
      </c>
      <c r="F121" s="18">
        <v>3</v>
      </c>
      <c r="G121" s="43">
        <v>30301</v>
      </c>
      <c r="H121" s="1" t="s">
        <v>1209</v>
      </c>
      <c r="I121" s="50">
        <v>0</v>
      </c>
      <c r="J121" s="1" t="s">
        <v>1213</v>
      </c>
      <c r="K121" s="13" t="s">
        <v>1217</v>
      </c>
      <c r="L121" s="19" t="s">
        <v>1218</v>
      </c>
      <c r="M121" s="4" t="s">
        <v>1224</v>
      </c>
      <c r="N121" s="1" t="s">
        <v>1231</v>
      </c>
      <c r="O121" s="13" t="s">
        <v>477</v>
      </c>
      <c r="P121" s="1"/>
      <c r="Q121" s="13"/>
      <c r="R121" s="19"/>
    </row>
    <row r="122" spans="1:18" ht="12">
      <c r="A122" s="5" t="s">
        <v>1098</v>
      </c>
      <c r="B122" s="18">
        <v>3</v>
      </c>
      <c r="C122" s="5" t="s">
        <v>1109</v>
      </c>
      <c r="D122" s="18">
        <v>3</v>
      </c>
      <c r="E122" s="5" t="s">
        <v>1135</v>
      </c>
      <c r="F122" s="18">
        <v>3</v>
      </c>
      <c r="G122" s="43">
        <v>30302</v>
      </c>
      <c r="H122" s="1" t="s">
        <v>1210</v>
      </c>
      <c r="I122" s="50">
        <v>0</v>
      </c>
      <c r="J122" s="1" t="s">
        <v>1214</v>
      </c>
      <c r="K122" s="13" t="s">
        <v>1219</v>
      </c>
      <c r="L122" s="19" t="s">
        <v>1220</v>
      </c>
      <c r="M122" s="4" t="s">
        <v>1225</v>
      </c>
      <c r="N122" s="1" t="s">
        <v>1230</v>
      </c>
      <c r="O122" s="13" t="s">
        <v>1268</v>
      </c>
      <c r="P122" s="1"/>
      <c r="Q122" s="13"/>
      <c r="R122" s="19"/>
    </row>
    <row r="123" spans="1:18" ht="12">
      <c r="A123" s="5" t="s">
        <v>1098</v>
      </c>
      <c r="B123" s="18">
        <v>3</v>
      </c>
      <c r="C123" s="5" t="s">
        <v>1109</v>
      </c>
      <c r="D123" s="18">
        <v>3</v>
      </c>
      <c r="E123" s="5" t="s">
        <v>1135</v>
      </c>
      <c r="F123" s="18">
        <v>3</v>
      </c>
      <c r="G123" s="43">
        <v>30303</v>
      </c>
      <c r="H123" s="1" t="s">
        <v>1211</v>
      </c>
      <c r="I123" s="50">
        <v>0</v>
      </c>
      <c r="J123" s="1" t="s">
        <v>1215</v>
      </c>
      <c r="K123" s="13" t="s">
        <v>1221</v>
      </c>
      <c r="L123" s="19" t="s">
        <v>1222</v>
      </c>
      <c r="M123" s="4" t="s">
        <v>1226</v>
      </c>
      <c r="N123" s="1" t="s">
        <v>1229</v>
      </c>
      <c r="O123" s="13" t="s">
        <v>477</v>
      </c>
      <c r="P123" s="1"/>
      <c r="Q123" s="13"/>
      <c r="R123" s="19"/>
    </row>
    <row r="124" spans="1:18" ht="12">
      <c r="A124" s="5" t="s">
        <v>1098</v>
      </c>
      <c r="B124" s="18">
        <v>3</v>
      </c>
      <c r="C124" s="5" t="s">
        <v>1109</v>
      </c>
      <c r="D124" s="18">
        <v>3</v>
      </c>
      <c r="E124" s="5" t="s">
        <v>1135</v>
      </c>
      <c r="F124" s="18">
        <v>3</v>
      </c>
      <c r="G124" s="43">
        <v>30304</v>
      </c>
      <c r="H124" s="1" t="s">
        <v>1269</v>
      </c>
      <c r="I124" s="50">
        <v>0</v>
      </c>
      <c r="J124" s="1" t="s">
        <v>1270</v>
      </c>
      <c r="K124" s="13" t="s">
        <v>1271</v>
      </c>
      <c r="L124" s="19" t="s">
        <v>1272</v>
      </c>
      <c r="M124" s="4" t="s">
        <v>1273</v>
      </c>
      <c r="N124" s="1"/>
      <c r="O124" s="21" t="s">
        <v>1146</v>
      </c>
      <c r="P124" s="1"/>
      <c r="Q124" s="13"/>
      <c r="R124" s="19"/>
    </row>
    <row r="125" spans="1:18" ht="12">
      <c r="A125" s="12" t="s">
        <v>1098</v>
      </c>
      <c r="B125" s="35">
        <v>3</v>
      </c>
      <c r="C125" s="12" t="s">
        <v>1109</v>
      </c>
      <c r="D125" s="35">
        <v>3</v>
      </c>
      <c r="E125" s="12" t="s">
        <v>1135</v>
      </c>
      <c r="F125" s="35">
        <v>3</v>
      </c>
      <c r="G125" s="44">
        <v>30305</v>
      </c>
      <c r="H125" s="3" t="s">
        <v>1212</v>
      </c>
      <c r="I125" s="51">
        <v>0</v>
      </c>
      <c r="J125" s="3" t="s">
        <v>1216</v>
      </c>
      <c r="K125" s="29" t="s">
        <v>1223</v>
      </c>
      <c r="L125" s="26" t="s">
        <v>1232</v>
      </c>
      <c r="M125" s="7" t="s">
        <v>1227</v>
      </c>
      <c r="N125" s="3" t="s">
        <v>1228</v>
      </c>
      <c r="O125" s="29" t="s">
        <v>477</v>
      </c>
      <c r="P125" s="3"/>
      <c r="Q125" s="29"/>
      <c r="R125" s="26"/>
    </row>
    <row r="126" spans="1:18" ht="12">
      <c r="A126" s="15" t="s">
        <v>1099</v>
      </c>
      <c r="B126" s="34">
        <v>4</v>
      </c>
      <c r="C126" s="15" t="s">
        <v>1345</v>
      </c>
      <c r="D126" s="34">
        <v>11</v>
      </c>
      <c r="E126" s="15" t="s">
        <v>1090</v>
      </c>
      <c r="F126" s="34">
        <v>1</v>
      </c>
      <c r="G126" s="42">
        <v>11101</v>
      </c>
      <c r="H126" s="14" t="s">
        <v>743</v>
      </c>
      <c r="I126" s="49">
        <v>0</v>
      </c>
      <c r="J126" s="14" t="s">
        <v>1360</v>
      </c>
      <c r="K126" s="23" t="s">
        <v>169</v>
      </c>
      <c r="L126" s="24" t="s">
        <v>170</v>
      </c>
      <c r="M126" s="8" t="s">
        <v>744</v>
      </c>
      <c r="N126" s="14" t="s">
        <v>1374</v>
      </c>
      <c r="O126" s="23" t="s">
        <v>477</v>
      </c>
      <c r="P126" s="14" t="s">
        <v>366</v>
      </c>
      <c r="Q126" s="23" t="s">
        <v>478</v>
      </c>
      <c r="R126" s="24" t="s">
        <v>367</v>
      </c>
    </row>
    <row r="127" spans="1:18" ht="12">
      <c r="A127" s="5" t="s">
        <v>1099</v>
      </c>
      <c r="B127" s="18">
        <v>4</v>
      </c>
      <c r="C127" s="5" t="s">
        <v>1345</v>
      </c>
      <c r="D127" s="18">
        <v>11</v>
      </c>
      <c r="E127" s="5" t="s">
        <v>1090</v>
      </c>
      <c r="F127" s="18">
        <v>1</v>
      </c>
      <c r="G127" s="43">
        <v>11102</v>
      </c>
      <c r="H127" s="1" t="s">
        <v>745</v>
      </c>
      <c r="I127" s="50">
        <v>0</v>
      </c>
      <c r="J127" s="1" t="s">
        <v>1367</v>
      </c>
      <c r="K127" s="13" t="s">
        <v>171</v>
      </c>
      <c r="L127" s="19" t="s">
        <v>172</v>
      </c>
      <c r="M127" s="4" t="s">
        <v>746</v>
      </c>
      <c r="N127" s="1" t="s">
        <v>1944</v>
      </c>
      <c r="O127" s="13" t="s">
        <v>477</v>
      </c>
      <c r="P127" s="1" t="s">
        <v>368</v>
      </c>
      <c r="Q127" s="13"/>
      <c r="R127" s="19"/>
    </row>
    <row r="128" spans="1:18" ht="12">
      <c r="A128" s="5" t="s">
        <v>1099</v>
      </c>
      <c r="B128" s="18">
        <v>4</v>
      </c>
      <c r="C128" s="5" t="s">
        <v>1345</v>
      </c>
      <c r="D128" s="18">
        <v>11</v>
      </c>
      <c r="E128" s="5" t="s">
        <v>1090</v>
      </c>
      <c r="F128" s="18">
        <v>1</v>
      </c>
      <c r="G128" s="43">
        <v>11103</v>
      </c>
      <c r="H128" s="1" t="s">
        <v>747</v>
      </c>
      <c r="I128" s="50">
        <v>0</v>
      </c>
      <c r="J128" s="1" t="s">
        <v>1366</v>
      </c>
      <c r="K128" s="13" t="s">
        <v>173</v>
      </c>
      <c r="L128" s="19" t="s">
        <v>748</v>
      </c>
      <c r="M128" s="4" t="s">
        <v>749</v>
      </c>
      <c r="N128" s="1" t="s">
        <v>2008</v>
      </c>
      <c r="O128" s="13" t="s">
        <v>477</v>
      </c>
      <c r="P128" s="1" t="s">
        <v>369</v>
      </c>
      <c r="Q128" s="13"/>
      <c r="R128" s="19"/>
    </row>
    <row r="129" spans="1:18" ht="12">
      <c r="A129" s="5" t="s">
        <v>1099</v>
      </c>
      <c r="B129" s="18">
        <v>4</v>
      </c>
      <c r="C129" s="5" t="s">
        <v>1345</v>
      </c>
      <c r="D129" s="18">
        <v>11</v>
      </c>
      <c r="E129" s="5" t="s">
        <v>1090</v>
      </c>
      <c r="F129" s="18">
        <v>1</v>
      </c>
      <c r="G129" s="43">
        <v>11104</v>
      </c>
      <c r="H129" s="1" t="s">
        <v>750</v>
      </c>
      <c r="I129" s="50">
        <v>0</v>
      </c>
      <c r="J129" s="1" t="s">
        <v>1365</v>
      </c>
      <c r="K129" s="13" t="s">
        <v>174</v>
      </c>
      <c r="L129" s="19" t="s">
        <v>175</v>
      </c>
      <c r="M129" s="4" t="s">
        <v>751</v>
      </c>
      <c r="N129" s="1" t="s">
        <v>1373</v>
      </c>
      <c r="O129" s="13" t="s">
        <v>477</v>
      </c>
      <c r="P129" s="1" t="s">
        <v>370</v>
      </c>
      <c r="Q129" s="13"/>
      <c r="R129" s="19"/>
    </row>
    <row r="130" spans="1:18" ht="12">
      <c r="A130" s="5" t="s">
        <v>1099</v>
      </c>
      <c r="B130" s="18">
        <v>4</v>
      </c>
      <c r="C130" s="5" t="s">
        <v>1345</v>
      </c>
      <c r="D130" s="18">
        <v>11</v>
      </c>
      <c r="E130" s="5" t="s">
        <v>1090</v>
      </c>
      <c r="F130" s="18">
        <v>1</v>
      </c>
      <c r="G130" s="43">
        <v>11105</v>
      </c>
      <c r="H130" s="1" t="s">
        <v>730</v>
      </c>
      <c r="I130" s="50">
        <v>0</v>
      </c>
      <c r="J130" s="1" t="s">
        <v>1364</v>
      </c>
      <c r="K130" s="13" t="s">
        <v>190</v>
      </c>
      <c r="L130" s="19" t="s">
        <v>191</v>
      </c>
      <c r="M130" s="4" t="s">
        <v>731</v>
      </c>
      <c r="N130" s="1" t="s">
        <v>1372</v>
      </c>
      <c r="O130" s="13" t="s">
        <v>477</v>
      </c>
      <c r="P130" s="1" t="s">
        <v>378</v>
      </c>
      <c r="Q130" s="13"/>
      <c r="R130" s="19"/>
    </row>
    <row r="131" spans="1:18" ht="12">
      <c r="A131" s="5" t="s">
        <v>1099</v>
      </c>
      <c r="B131" s="18">
        <v>4</v>
      </c>
      <c r="C131" s="5" t="s">
        <v>1345</v>
      </c>
      <c r="D131" s="18">
        <v>11</v>
      </c>
      <c r="E131" s="5" t="s">
        <v>1090</v>
      </c>
      <c r="F131" s="18">
        <v>1</v>
      </c>
      <c r="G131" s="43">
        <v>11106</v>
      </c>
      <c r="H131" s="1" t="s">
        <v>2041</v>
      </c>
      <c r="I131" s="50">
        <v>0</v>
      </c>
      <c r="J131" s="1" t="s">
        <v>1980</v>
      </c>
      <c r="K131" s="13" t="s">
        <v>188</v>
      </c>
      <c r="L131" s="19" t="s">
        <v>189</v>
      </c>
      <c r="M131" s="4" t="s">
        <v>732</v>
      </c>
      <c r="N131" s="1" t="s">
        <v>1371</v>
      </c>
      <c r="O131" s="13" t="s">
        <v>477</v>
      </c>
      <c r="P131" s="1" t="s">
        <v>2009</v>
      </c>
      <c r="Q131" s="13"/>
      <c r="R131" s="19"/>
    </row>
    <row r="132" spans="1:18" ht="12">
      <c r="A132" s="5" t="s">
        <v>1099</v>
      </c>
      <c r="B132" s="18">
        <v>4</v>
      </c>
      <c r="C132" s="5" t="s">
        <v>1345</v>
      </c>
      <c r="D132" s="18">
        <v>11</v>
      </c>
      <c r="E132" s="5" t="s">
        <v>1090</v>
      </c>
      <c r="F132" s="18">
        <v>1</v>
      </c>
      <c r="G132" s="43">
        <v>11108</v>
      </c>
      <c r="H132" s="1" t="s">
        <v>737</v>
      </c>
      <c r="I132" s="50">
        <v>0</v>
      </c>
      <c r="J132" s="1" t="s">
        <v>1363</v>
      </c>
      <c r="K132" s="13" t="s">
        <v>186</v>
      </c>
      <c r="L132" s="19" t="s">
        <v>260</v>
      </c>
      <c r="M132" s="4" t="s">
        <v>738</v>
      </c>
      <c r="N132" s="1" t="s">
        <v>1370</v>
      </c>
      <c r="O132" s="13" t="s">
        <v>477</v>
      </c>
      <c r="P132" s="1" t="s">
        <v>381</v>
      </c>
      <c r="Q132" s="13"/>
      <c r="R132" s="19"/>
    </row>
    <row r="133" spans="1:18" ht="12">
      <c r="A133" s="5" t="s">
        <v>1099</v>
      </c>
      <c r="B133" s="18">
        <v>4</v>
      </c>
      <c r="C133" s="5" t="s">
        <v>1345</v>
      </c>
      <c r="D133" s="18">
        <v>11</v>
      </c>
      <c r="E133" s="5" t="s">
        <v>1090</v>
      </c>
      <c r="F133" s="18">
        <v>1</v>
      </c>
      <c r="G133" s="43">
        <v>11109</v>
      </c>
      <c r="H133" s="1" t="s">
        <v>1084</v>
      </c>
      <c r="I133" s="50">
        <v>0</v>
      </c>
      <c r="J133" s="1" t="s">
        <v>1362</v>
      </c>
      <c r="K133" s="13" t="s">
        <v>1085</v>
      </c>
      <c r="L133" s="19" t="s">
        <v>1086</v>
      </c>
      <c r="M133" s="4" t="s">
        <v>1087</v>
      </c>
      <c r="N133" s="1" t="s">
        <v>1369</v>
      </c>
      <c r="O133" s="13" t="s">
        <v>477</v>
      </c>
      <c r="P133" s="1" t="s">
        <v>1088</v>
      </c>
      <c r="Q133" s="13"/>
      <c r="R133" s="19"/>
    </row>
    <row r="134" spans="1:18" ht="12">
      <c r="A134" s="5" t="s">
        <v>1099</v>
      </c>
      <c r="B134" s="18">
        <v>4</v>
      </c>
      <c r="C134" s="5" t="s">
        <v>1345</v>
      </c>
      <c r="D134" s="18">
        <v>11</v>
      </c>
      <c r="E134" s="5" t="s">
        <v>1090</v>
      </c>
      <c r="F134" s="18">
        <v>1</v>
      </c>
      <c r="G134" s="43">
        <v>11110</v>
      </c>
      <c r="H134" s="1" t="s">
        <v>2042</v>
      </c>
      <c r="I134" s="50">
        <v>0</v>
      </c>
      <c r="J134" s="1" t="s">
        <v>2043</v>
      </c>
      <c r="K134" s="13" t="s">
        <v>2044</v>
      </c>
      <c r="L134" s="19" t="s">
        <v>2045</v>
      </c>
      <c r="M134" s="4" t="s">
        <v>2046</v>
      </c>
      <c r="N134" s="1" t="s">
        <v>2046</v>
      </c>
      <c r="O134" s="13" t="s">
        <v>477</v>
      </c>
      <c r="P134" s="1" t="s">
        <v>2047</v>
      </c>
      <c r="Q134" s="13"/>
      <c r="R134" s="19"/>
    </row>
    <row r="135" spans="1:18" ht="12">
      <c r="A135" s="5" t="s">
        <v>1099</v>
      </c>
      <c r="B135" s="18">
        <v>4</v>
      </c>
      <c r="C135" s="5" t="s">
        <v>1345</v>
      </c>
      <c r="D135" s="18">
        <v>11</v>
      </c>
      <c r="E135" s="5" t="s">
        <v>2020</v>
      </c>
      <c r="F135" s="18">
        <v>2</v>
      </c>
      <c r="G135" s="43">
        <v>21101</v>
      </c>
      <c r="H135" s="1" t="s">
        <v>560</v>
      </c>
      <c r="I135" s="50">
        <v>0</v>
      </c>
      <c r="J135" s="1" t="s">
        <v>1361</v>
      </c>
      <c r="K135" s="13" t="s">
        <v>1348</v>
      </c>
      <c r="L135" s="19" t="s">
        <v>483</v>
      </c>
      <c r="M135" s="4" t="s">
        <v>1349</v>
      </c>
      <c r="N135" s="1" t="s">
        <v>1368</v>
      </c>
      <c r="O135" s="13" t="s">
        <v>477</v>
      </c>
      <c r="P135" s="1" t="s">
        <v>1350</v>
      </c>
      <c r="Q135" s="13"/>
      <c r="R135" s="19"/>
    </row>
    <row r="136" spans="1:18" ht="12">
      <c r="A136" s="5" t="s">
        <v>1099</v>
      </c>
      <c r="B136" s="18">
        <v>4</v>
      </c>
      <c r="C136" s="5" t="s">
        <v>1345</v>
      </c>
      <c r="D136" s="18">
        <v>11</v>
      </c>
      <c r="E136" s="5" t="s">
        <v>1135</v>
      </c>
      <c r="F136" s="18">
        <v>3</v>
      </c>
      <c r="G136" s="43">
        <v>31101</v>
      </c>
      <c r="H136" s="1" t="s">
        <v>1352</v>
      </c>
      <c r="I136" s="50">
        <v>0</v>
      </c>
      <c r="J136" s="1" t="s">
        <v>1353</v>
      </c>
      <c r="K136" s="13" t="s">
        <v>1355</v>
      </c>
      <c r="L136" s="19" t="s">
        <v>1356</v>
      </c>
      <c r="M136" s="4" t="s">
        <v>1947</v>
      </c>
      <c r="N136" s="1" t="s">
        <v>1358</v>
      </c>
      <c r="O136" s="13" t="s">
        <v>477</v>
      </c>
      <c r="P136" s="1"/>
      <c r="Q136" s="13"/>
      <c r="R136" s="19"/>
    </row>
    <row r="137" spans="1:18" ht="12">
      <c r="A137" s="12" t="s">
        <v>1099</v>
      </c>
      <c r="B137" s="35">
        <v>4</v>
      </c>
      <c r="C137" s="12" t="s">
        <v>1345</v>
      </c>
      <c r="D137" s="35">
        <v>11</v>
      </c>
      <c r="E137" s="12" t="s">
        <v>1135</v>
      </c>
      <c r="F137" s="35">
        <v>3</v>
      </c>
      <c r="G137" s="44">
        <v>31102</v>
      </c>
      <c r="H137" s="3" t="s">
        <v>1351</v>
      </c>
      <c r="I137" s="51">
        <v>0</v>
      </c>
      <c r="J137" s="3" t="s">
        <v>1354</v>
      </c>
      <c r="K137" s="29" t="s">
        <v>173</v>
      </c>
      <c r="L137" s="26" t="s">
        <v>1357</v>
      </c>
      <c r="M137" s="7" t="s">
        <v>2010</v>
      </c>
      <c r="N137" s="3" t="s">
        <v>2011</v>
      </c>
      <c r="O137" s="29" t="s">
        <v>477</v>
      </c>
      <c r="P137" s="3"/>
      <c r="Q137" s="29"/>
      <c r="R137" s="26"/>
    </row>
    <row r="138" spans="1:18" ht="12">
      <c r="A138" s="15" t="s">
        <v>1099</v>
      </c>
      <c r="B138" s="34">
        <v>4</v>
      </c>
      <c r="C138" s="27" t="s">
        <v>1347</v>
      </c>
      <c r="D138" s="34">
        <v>10</v>
      </c>
      <c r="E138" s="15" t="s">
        <v>1090</v>
      </c>
      <c r="F138" s="34">
        <v>1</v>
      </c>
      <c r="G138" s="42">
        <v>11001</v>
      </c>
      <c r="H138" s="14" t="s">
        <v>752</v>
      </c>
      <c r="I138" s="49">
        <v>0</v>
      </c>
      <c r="J138" s="14" t="s">
        <v>1393</v>
      </c>
      <c r="K138" s="23" t="s">
        <v>176</v>
      </c>
      <c r="L138" s="24" t="s">
        <v>177</v>
      </c>
      <c r="M138" s="8" t="s">
        <v>753</v>
      </c>
      <c r="N138" s="14" t="s">
        <v>1411</v>
      </c>
      <c r="O138" s="23" t="s">
        <v>477</v>
      </c>
      <c r="P138" s="14" t="s">
        <v>371</v>
      </c>
      <c r="Q138" s="23" t="s">
        <v>478</v>
      </c>
      <c r="R138" s="24" t="s">
        <v>372</v>
      </c>
    </row>
    <row r="139" spans="1:18" ht="12">
      <c r="A139" s="5" t="s">
        <v>1099</v>
      </c>
      <c r="B139" s="18">
        <v>4</v>
      </c>
      <c r="C139" s="20" t="s">
        <v>1347</v>
      </c>
      <c r="D139" s="18">
        <v>10</v>
      </c>
      <c r="E139" s="5" t="s">
        <v>1090</v>
      </c>
      <c r="F139" s="18">
        <v>1</v>
      </c>
      <c r="G139" s="43">
        <v>11002</v>
      </c>
      <c r="H139" s="1" t="s">
        <v>722</v>
      </c>
      <c r="I139" s="50">
        <v>0</v>
      </c>
      <c r="J139" s="1" t="s">
        <v>1394</v>
      </c>
      <c r="K139" s="13" t="s">
        <v>178</v>
      </c>
      <c r="L139" s="19" t="s">
        <v>179</v>
      </c>
      <c r="M139" s="4" t="s">
        <v>723</v>
      </c>
      <c r="N139" s="1" t="s">
        <v>1410</v>
      </c>
      <c r="O139" s="13" t="s">
        <v>477</v>
      </c>
      <c r="P139" s="1" t="s">
        <v>373</v>
      </c>
      <c r="Q139" s="13"/>
      <c r="R139" s="19"/>
    </row>
    <row r="140" spans="1:18" ht="12">
      <c r="A140" s="5" t="s">
        <v>1099</v>
      </c>
      <c r="B140" s="18">
        <v>4</v>
      </c>
      <c r="C140" s="20" t="s">
        <v>1347</v>
      </c>
      <c r="D140" s="18">
        <v>10</v>
      </c>
      <c r="E140" s="5" t="s">
        <v>1090</v>
      </c>
      <c r="F140" s="18">
        <v>1</v>
      </c>
      <c r="G140" s="43">
        <v>11003</v>
      </c>
      <c r="H140" s="1" t="s">
        <v>724</v>
      </c>
      <c r="I140" s="50">
        <v>0</v>
      </c>
      <c r="J140" s="1" t="s">
        <v>2048</v>
      </c>
      <c r="K140" s="13" t="s">
        <v>180</v>
      </c>
      <c r="L140" s="19" t="s">
        <v>181</v>
      </c>
      <c r="M140" s="4" t="s">
        <v>725</v>
      </c>
      <c r="N140" s="1" t="s">
        <v>1409</v>
      </c>
      <c r="O140" s="13" t="s">
        <v>477</v>
      </c>
      <c r="P140" s="1" t="s">
        <v>374</v>
      </c>
      <c r="Q140" s="13"/>
      <c r="R140" s="19"/>
    </row>
    <row r="141" spans="1:18" ht="12">
      <c r="A141" s="5" t="s">
        <v>1099</v>
      </c>
      <c r="B141" s="18">
        <v>4</v>
      </c>
      <c r="C141" s="20" t="s">
        <v>1347</v>
      </c>
      <c r="D141" s="18">
        <v>10</v>
      </c>
      <c r="E141" s="5" t="s">
        <v>1090</v>
      </c>
      <c r="F141" s="18">
        <v>1</v>
      </c>
      <c r="G141" s="43">
        <v>11004</v>
      </c>
      <c r="H141" s="1" t="s">
        <v>726</v>
      </c>
      <c r="I141" s="50">
        <v>0</v>
      </c>
      <c r="J141" s="1" t="s">
        <v>1395</v>
      </c>
      <c r="K141" s="13" t="s">
        <v>182</v>
      </c>
      <c r="L141" s="19" t="s">
        <v>183</v>
      </c>
      <c r="M141" s="4" t="s">
        <v>727</v>
      </c>
      <c r="N141" s="1" t="s">
        <v>1413</v>
      </c>
      <c r="O141" s="13" t="s">
        <v>477</v>
      </c>
      <c r="P141" s="1" t="s">
        <v>375</v>
      </c>
      <c r="Q141" s="13"/>
      <c r="R141" s="19"/>
    </row>
    <row r="142" spans="1:18" ht="12">
      <c r="A142" s="5" t="s">
        <v>1099</v>
      </c>
      <c r="B142" s="18">
        <v>4</v>
      </c>
      <c r="C142" s="20" t="s">
        <v>1347</v>
      </c>
      <c r="D142" s="18">
        <v>10</v>
      </c>
      <c r="E142" s="5" t="s">
        <v>1090</v>
      </c>
      <c r="F142" s="18">
        <v>1</v>
      </c>
      <c r="G142" s="43">
        <v>11005</v>
      </c>
      <c r="H142" s="1" t="s">
        <v>728</v>
      </c>
      <c r="I142" s="50">
        <v>0</v>
      </c>
      <c r="J142" s="1" t="s">
        <v>1396</v>
      </c>
      <c r="K142" s="13" t="s">
        <v>184</v>
      </c>
      <c r="L142" s="19" t="s">
        <v>185</v>
      </c>
      <c r="M142" s="4" t="s">
        <v>729</v>
      </c>
      <c r="N142" s="1" t="s">
        <v>1412</v>
      </c>
      <c r="O142" s="13" t="s">
        <v>477</v>
      </c>
      <c r="P142" s="1" t="s">
        <v>376</v>
      </c>
      <c r="Q142" s="13" t="s">
        <v>478</v>
      </c>
      <c r="R142" s="19" t="s">
        <v>377</v>
      </c>
    </row>
    <row r="143" spans="1:18" ht="12">
      <c r="A143" s="5" t="s">
        <v>1099</v>
      </c>
      <c r="B143" s="18">
        <v>4</v>
      </c>
      <c r="C143" s="20" t="s">
        <v>1347</v>
      </c>
      <c r="D143" s="18">
        <v>10</v>
      </c>
      <c r="E143" s="5" t="s">
        <v>1090</v>
      </c>
      <c r="F143" s="18">
        <v>1</v>
      </c>
      <c r="G143" s="43">
        <v>11006</v>
      </c>
      <c r="H143" s="1" t="s">
        <v>733</v>
      </c>
      <c r="I143" s="50">
        <v>0</v>
      </c>
      <c r="J143" s="1" t="s">
        <v>1401</v>
      </c>
      <c r="K143" s="13" t="s">
        <v>187</v>
      </c>
      <c r="L143" s="19" t="s">
        <v>261</v>
      </c>
      <c r="M143" s="4" t="s">
        <v>734</v>
      </c>
      <c r="N143" s="1" t="s">
        <v>1417</v>
      </c>
      <c r="O143" s="13" t="s">
        <v>477</v>
      </c>
      <c r="P143" s="1" t="s">
        <v>379</v>
      </c>
      <c r="Q143" s="13"/>
      <c r="R143" s="19"/>
    </row>
    <row r="144" spans="1:18" ht="12">
      <c r="A144" s="5" t="s">
        <v>1099</v>
      </c>
      <c r="B144" s="18">
        <v>4</v>
      </c>
      <c r="C144" s="20" t="s">
        <v>1347</v>
      </c>
      <c r="D144" s="18">
        <v>10</v>
      </c>
      <c r="E144" s="5" t="s">
        <v>1090</v>
      </c>
      <c r="F144" s="18">
        <v>1</v>
      </c>
      <c r="G144" s="43">
        <v>11007</v>
      </c>
      <c r="H144" s="1" t="s">
        <v>735</v>
      </c>
      <c r="I144" s="50">
        <v>0</v>
      </c>
      <c r="J144" s="1" t="s">
        <v>1400</v>
      </c>
      <c r="K144" s="13" t="s">
        <v>193</v>
      </c>
      <c r="L144" s="19" t="s">
        <v>263</v>
      </c>
      <c r="M144" s="4" t="s">
        <v>736</v>
      </c>
      <c r="N144" s="1" t="s">
        <v>1416</v>
      </c>
      <c r="O144" s="13" t="s">
        <v>477</v>
      </c>
      <c r="P144" s="1" t="s">
        <v>380</v>
      </c>
      <c r="Q144" s="13"/>
      <c r="R144" s="19"/>
    </row>
    <row r="145" spans="1:18" ht="12">
      <c r="A145" s="5" t="s">
        <v>1099</v>
      </c>
      <c r="B145" s="18">
        <v>4</v>
      </c>
      <c r="C145" s="20" t="s">
        <v>1347</v>
      </c>
      <c r="D145" s="18">
        <v>10</v>
      </c>
      <c r="E145" s="5" t="s">
        <v>1090</v>
      </c>
      <c r="F145" s="18">
        <v>1</v>
      </c>
      <c r="G145" s="43">
        <v>11008</v>
      </c>
      <c r="H145" s="1" t="s">
        <v>739</v>
      </c>
      <c r="I145" s="50">
        <v>0</v>
      </c>
      <c r="J145" s="1" t="s">
        <v>1397</v>
      </c>
      <c r="K145" s="13" t="s">
        <v>192</v>
      </c>
      <c r="L145" s="19" t="s">
        <v>262</v>
      </c>
      <c r="M145" s="4" t="s">
        <v>740</v>
      </c>
      <c r="N145" s="1" t="s">
        <v>1415</v>
      </c>
      <c r="O145" s="13" t="s">
        <v>477</v>
      </c>
      <c r="P145" s="1" t="s">
        <v>382</v>
      </c>
      <c r="Q145" s="13"/>
      <c r="R145" s="19"/>
    </row>
    <row r="146" spans="1:18" ht="12">
      <c r="A146" s="5" t="s">
        <v>1099</v>
      </c>
      <c r="B146" s="18">
        <v>4</v>
      </c>
      <c r="C146" s="20" t="s">
        <v>1347</v>
      </c>
      <c r="D146" s="18">
        <v>10</v>
      </c>
      <c r="E146" s="5" t="s">
        <v>1090</v>
      </c>
      <c r="F146" s="18">
        <v>1</v>
      </c>
      <c r="G146" s="43">
        <v>11009</v>
      </c>
      <c r="H146" s="1" t="s">
        <v>741</v>
      </c>
      <c r="I146" s="50">
        <v>0</v>
      </c>
      <c r="J146" s="1" t="s">
        <v>1398</v>
      </c>
      <c r="K146" s="13" t="s">
        <v>194</v>
      </c>
      <c r="L146" s="19" t="s">
        <v>297</v>
      </c>
      <c r="M146" s="4" t="s">
        <v>742</v>
      </c>
      <c r="N146" s="1" t="s">
        <v>1414</v>
      </c>
      <c r="O146" s="13" t="s">
        <v>477</v>
      </c>
      <c r="P146" s="1" t="s">
        <v>383</v>
      </c>
      <c r="Q146" s="13"/>
      <c r="R146" s="19"/>
    </row>
    <row r="147" spans="1:18" ht="12">
      <c r="A147" s="5" t="s">
        <v>1099</v>
      </c>
      <c r="B147" s="18">
        <v>4</v>
      </c>
      <c r="C147" s="20" t="s">
        <v>1347</v>
      </c>
      <c r="D147" s="18">
        <v>10</v>
      </c>
      <c r="E147" s="5" t="s">
        <v>1090</v>
      </c>
      <c r="F147" s="18">
        <v>1</v>
      </c>
      <c r="G147" s="43">
        <v>11010</v>
      </c>
      <c r="H147" s="1" t="s">
        <v>1346</v>
      </c>
      <c r="I147" s="50">
        <v>0</v>
      </c>
      <c r="J147" s="1" t="s">
        <v>1399</v>
      </c>
      <c r="K147" s="13" t="s">
        <v>195</v>
      </c>
      <c r="L147" s="19" t="s">
        <v>264</v>
      </c>
      <c r="M147" s="4" t="s">
        <v>1359</v>
      </c>
      <c r="N147" s="1" t="s">
        <v>1359</v>
      </c>
      <c r="O147" s="13" t="s">
        <v>477</v>
      </c>
      <c r="P147" s="1" t="s">
        <v>384</v>
      </c>
      <c r="Q147" s="13"/>
      <c r="R147" s="19"/>
    </row>
    <row r="148" spans="1:18" ht="12">
      <c r="A148" s="5" t="s">
        <v>1099</v>
      </c>
      <c r="B148" s="18">
        <v>4</v>
      </c>
      <c r="C148" s="20" t="s">
        <v>1347</v>
      </c>
      <c r="D148" s="18">
        <v>10</v>
      </c>
      <c r="E148" s="5" t="s">
        <v>1135</v>
      </c>
      <c r="F148" s="18">
        <v>3</v>
      </c>
      <c r="G148" s="43">
        <v>31001</v>
      </c>
      <c r="H148" s="1" t="s">
        <v>1375</v>
      </c>
      <c r="I148" s="50">
        <v>0</v>
      </c>
      <c r="J148" s="1" t="s">
        <v>1378</v>
      </c>
      <c r="K148" s="13" t="s">
        <v>1381</v>
      </c>
      <c r="L148" s="19" t="s">
        <v>1382</v>
      </c>
      <c r="M148" s="4" t="s">
        <v>1383</v>
      </c>
      <c r="N148" s="1" t="s">
        <v>1384</v>
      </c>
      <c r="O148" s="13" t="s">
        <v>477</v>
      </c>
      <c r="P148" s="1"/>
      <c r="Q148" s="13"/>
      <c r="R148" s="19"/>
    </row>
    <row r="149" spans="1:18" ht="12">
      <c r="A149" s="5" t="s">
        <v>1099</v>
      </c>
      <c r="B149" s="18">
        <v>4</v>
      </c>
      <c r="C149" s="20" t="s">
        <v>1347</v>
      </c>
      <c r="D149" s="18">
        <v>10</v>
      </c>
      <c r="E149" s="5" t="s">
        <v>1135</v>
      </c>
      <c r="F149" s="18">
        <v>3</v>
      </c>
      <c r="G149" s="43">
        <v>31002</v>
      </c>
      <c r="H149" s="1" t="s">
        <v>1376</v>
      </c>
      <c r="I149" s="50">
        <v>0</v>
      </c>
      <c r="J149" s="1" t="s">
        <v>1379</v>
      </c>
      <c r="K149" s="13" t="s">
        <v>1385</v>
      </c>
      <c r="L149" s="19" t="s">
        <v>1386</v>
      </c>
      <c r="M149" s="4" t="s">
        <v>1387</v>
      </c>
      <c r="N149" s="1" t="s">
        <v>1388</v>
      </c>
      <c r="O149" s="13" t="s">
        <v>477</v>
      </c>
      <c r="P149" s="1"/>
      <c r="Q149" s="13"/>
      <c r="R149" s="19"/>
    </row>
    <row r="150" spans="1:18" ht="12">
      <c r="A150" s="12" t="s">
        <v>1099</v>
      </c>
      <c r="B150" s="35">
        <v>4</v>
      </c>
      <c r="C150" s="22" t="s">
        <v>1347</v>
      </c>
      <c r="D150" s="35">
        <v>10</v>
      </c>
      <c r="E150" s="12" t="s">
        <v>1135</v>
      </c>
      <c r="F150" s="35">
        <v>3</v>
      </c>
      <c r="G150" s="44">
        <v>31003</v>
      </c>
      <c r="H150" s="3" t="s">
        <v>1377</v>
      </c>
      <c r="I150" s="51">
        <v>0</v>
      </c>
      <c r="J150" s="3" t="s">
        <v>1380</v>
      </c>
      <c r="K150" s="29" t="s">
        <v>1389</v>
      </c>
      <c r="L150" s="26" t="s">
        <v>1390</v>
      </c>
      <c r="M150" s="7" t="s">
        <v>1391</v>
      </c>
      <c r="N150" s="3" t="s">
        <v>1392</v>
      </c>
      <c r="O150" s="29" t="s">
        <v>477</v>
      </c>
      <c r="P150" s="3"/>
      <c r="Q150" s="29"/>
      <c r="R150" s="26"/>
    </row>
    <row r="151" spans="1:18" ht="12">
      <c r="A151" s="15" t="s">
        <v>561</v>
      </c>
      <c r="B151" s="34">
        <v>5</v>
      </c>
      <c r="C151" s="27" t="s">
        <v>1347</v>
      </c>
      <c r="D151" s="34">
        <v>10</v>
      </c>
      <c r="E151" s="15" t="s">
        <v>1090</v>
      </c>
      <c r="F151" s="34">
        <v>1</v>
      </c>
      <c r="G151" s="42">
        <v>11011</v>
      </c>
      <c r="H151" s="14" t="s">
        <v>754</v>
      </c>
      <c r="I151" s="49">
        <v>0</v>
      </c>
      <c r="J151" s="14" t="s">
        <v>1405</v>
      </c>
      <c r="K151" s="23" t="s">
        <v>197</v>
      </c>
      <c r="L151" s="24" t="s">
        <v>266</v>
      </c>
      <c r="M151" s="8" t="s">
        <v>755</v>
      </c>
      <c r="N151" s="14" t="s">
        <v>1422</v>
      </c>
      <c r="O151" s="23" t="s">
        <v>477</v>
      </c>
      <c r="P151" s="14" t="s">
        <v>385</v>
      </c>
      <c r="Q151" s="23"/>
      <c r="R151" s="24"/>
    </row>
    <row r="152" spans="1:18" ht="12">
      <c r="A152" s="5" t="s">
        <v>561</v>
      </c>
      <c r="B152" s="18">
        <v>5</v>
      </c>
      <c r="C152" s="20" t="s">
        <v>1347</v>
      </c>
      <c r="D152" s="18">
        <v>10</v>
      </c>
      <c r="E152" s="5" t="s">
        <v>1090</v>
      </c>
      <c r="F152" s="18">
        <v>1</v>
      </c>
      <c r="G152" s="43">
        <v>11012</v>
      </c>
      <c r="H152" s="1" t="s">
        <v>756</v>
      </c>
      <c r="I152" s="50">
        <v>0</v>
      </c>
      <c r="J152" s="1" t="s">
        <v>1406</v>
      </c>
      <c r="K152" s="13" t="s">
        <v>196</v>
      </c>
      <c r="L152" s="19" t="s">
        <v>265</v>
      </c>
      <c r="M152" s="4" t="s">
        <v>757</v>
      </c>
      <c r="N152" s="1" t="s">
        <v>1421</v>
      </c>
      <c r="O152" s="13" t="s">
        <v>477</v>
      </c>
      <c r="P152" s="1" t="s">
        <v>386</v>
      </c>
      <c r="Q152" s="13"/>
      <c r="R152" s="19"/>
    </row>
    <row r="153" spans="1:18" ht="12">
      <c r="A153" s="5" t="s">
        <v>561</v>
      </c>
      <c r="B153" s="18">
        <v>5</v>
      </c>
      <c r="C153" s="20" t="s">
        <v>1347</v>
      </c>
      <c r="D153" s="18">
        <v>10</v>
      </c>
      <c r="E153" s="5" t="s">
        <v>1090</v>
      </c>
      <c r="F153" s="18">
        <v>1</v>
      </c>
      <c r="G153" s="43">
        <v>11013</v>
      </c>
      <c r="H153" s="1" t="s">
        <v>763</v>
      </c>
      <c r="I153" s="50">
        <v>0</v>
      </c>
      <c r="J153" s="1" t="s">
        <v>1402</v>
      </c>
      <c r="K153" s="13" t="s">
        <v>200</v>
      </c>
      <c r="L153" s="19" t="s">
        <v>269</v>
      </c>
      <c r="M153" s="4" t="s">
        <v>764</v>
      </c>
      <c r="N153" s="1" t="s">
        <v>1420</v>
      </c>
      <c r="O153" s="13" t="s">
        <v>477</v>
      </c>
      <c r="P153" s="1" t="s">
        <v>387</v>
      </c>
      <c r="Q153" s="13"/>
      <c r="R153" s="19"/>
    </row>
    <row r="154" spans="1:18" ht="12">
      <c r="A154" s="5" t="s">
        <v>561</v>
      </c>
      <c r="B154" s="18">
        <v>5</v>
      </c>
      <c r="C154" s="20" t="s">
        <v>1347</v>
      </c>
      <c r="D154" s="18">
        <v>10</v>
      </c>
      <c r="E154" s="5" t="s">
        <v>1090</v>
      </c>
      <c r="F154" s="18">
        <v>1</v>
      </c>
      <c r="G154" s="43">
        <v>11014</v>
      </c>
      <c r="H154" s="1" t="s">
        <v>765</v>
      </c>
      <c r="I154" s="50">
        <v>0</v>
      </c>
      <c r="J154" s="1" t="s">
        <v>1403</v>
      </c>
      <c r="K154" s="13" t="s">
        <v>198</v>
      </c>
      <c r="L154" s="19" t="s">
        <v>267</v>
      </c>
      <c r="M154" s="4" t="s">
        <v>766</v>
      </c>
      <c r="N154" s="1" t="s">
        <v>1419</v>
      </c>
      <c r="O154" s="13" t="s">
        <v>477</v>
      </c>
      <c r="P154" s="1" t="s">
        <v>388</v>
      </c>
      <c r="Q154" s="13"/>
      <c r="R154" s="19"/>
    </row>
    <row r="155" spans="1:18" ht="12">
      <c r="A155" s="5" t="s">
        <v>561</v>
      </c>
      <c r="B155" s="18">
        <v>5</v>
      </c>
      <c r="C155" s="20" t="s">
        <v>1347</v>
      </c>
      <c r="D155" s="18">
        <v>10</v>
      </c>
      <c r="E155" s="5" t="s">
        <v>1090</v>
      </c>
      <c r="F155" s="18">
        <v>1</v>
      </c>
      <c r="G155" s="43">
        <v>11015</v>
      </c>
      <c r="H155" s="1" t="s">
        <v>767</v>
      </c>
      <c r="I155" s="50">
        <v>0</v>
      </c>
      <c r="J155" s="1" t="s">
        <v>1404</v>
      </c>
      <c r="K155" s="13" t="s">
        <v>199</v>
      </c>
      <c r="L155" s="19" t="s">
        <v>268</v>
      </c>
      <c r="M155" s="4" t="s">
        <v>768</v>
      </c>
      <c r="N155" s="1" t="s">
        <v>1418</v>
      </c>
      <c r="O155" s="13" t="s">
        <v>477</v>
      </c>
      <c r="P155" s="1" t="s">
        <v>389</v>
      </c>
      <c r="Q155" s="13"/>
      <c r="R155" s="19"/>
    </row>
    <row r="156" spans="1:18" ht="12">
      <c r="A156" s="5" t="s">
        <v>561</v>
      </c>
      <c r="B156" s="18">
        <v>5</v>
      </c>
      <c r="C156" s="20" t="s">
        <v>1347</v>
      </c>
      <c r="D156" s="18">
        <v>10</v>
      </c>
      <c r="E156" s="5" t="s">
        <v>2020</v>
      </c>
      <c r="F156" s="18">
        <v>2</v>
      </c>
      <c r="G156" s="43">
        <v>21001</v>
      </c>
      <c r="H156" s="1" t="s">
        <v>561</v>
      </c>
      <c r="I156" s="50">
        <v>0</v>
      </c>
      <c r="J156" s="1" t="s">
        <v>1407</v>
      </c>
      <c r="K156" s="13" t="s">
        <v>758</v>
      </c>
      <c r="L156" s="19" t="s">
        <v>1060</v>
      </c>
      <c r="M156" s="4" t="s">
        <v>759</v>
      </c>
      <c r="N156" s="1" t="s">
        <v>1424</v>
      </c>
      <c r="O156" s="13" t="s">
        <v>501</v>
      </c>
      <c r="P156" s="1" t="s">
        <v>2049</v>
      </c>
      <c r="Q156" s="13"/>
      <c r="R156" s="19"/>
    </row>
    <row r="157" spans="1:18" ht="12">
      <c r="A157" s="12" t="s">
        <v>561</v>
      </c>
      <c r="B157" s="35">
        <v>5</v>
      </c>
      <c r="C157" s="22" t="s">
        <v>1347</v>
      </c>
      <c r="D157" s="35">
        <v>10</v>
      </c>
      <c r="E157" s="12" t="s">
        <v>2020</v>
      </c>
      <c r="F157" s="35">
        <v>2</v>
      </c>
      <c r="G157" s="44">
        <v>21002</v>
      </c>
      <c r="H157" s="3" t="s">
        <v>760</v>
      </c>
      <c r="I157" s="51">
        <v>0</v>
      </c>
      <c r="J157" s="3" t="s">
        <v>1408</v>
      </c>
      <c r="K157" s="29" t="s">
        <v>761</v>
      </c>
      <c r="L157" s="26" t="s">
        <v>502</v>
      </c>
      <c r="M157" s="7" t="s">
        <v>762</v>
      </c>
      <c r="N157" s="3" t="s">
        <v>1423</v>
      </c>
      <c r="O157" s="29" t="s">
        <v>477</v>
      </c>
      <c r="P157" s="3" t="s">
        <v>1082</v>
      </c>
      <c r="Q157" s="29"/>
      <c r="R157" s="26"/>
    </row>
    <row r="158" spans="1:18" ht="12">
      <c r="A158" s="136" t="s">
        <v>561</v>
      </c>
      <c r="B158" s="137">
        <v>5</v>
      </c>
      <c r="C158" s="138" t="s">
        <v>1347</v>
      </c>
      <c r="D158" s="137">
        <v>10</v>
      </c>
      <c r="E158" s="136" t="s">
        <v>2069</v>
      </c>
      <c r="F158" s="137">
        <v>0</v>
      </c>
      <c r="G158" s="139" t="s">
        <v>2070</v>
      </c>
      <c r="H158" s="140" t="s">
        <v>2071</v>
      </c>
      <c r="I158" s="141">
        <v>0</v>
      </c>
      <c r="J158" s="140" t="s">
        <v>2072</v>
      </c>
      <c r="K158" s="142" t="s">
        <v>2073</v>
      </c>
      <c r="L158" s="143" t="s">
        <v>2074</v>
      </c>
      <c r="M158" s="144" t="s">
        <v>2075</v>
      </c>
      <c r="N158" s="140" t="s">
        <v>2076</v>
      </c>
      <c r="O158" s="142"/>
      <c r="P158" s="140"/>
      <c r="Q158" s="142"/>
      <c r="R158" s="143"/>
    </row>
    <row r="159" spans="1:18" ht="12">
      <c r="A159" s="15" t="s">
        <v>1100</v>
      </c>
      <c r="B159" s="34">
        <v>6</v>
      </c>
      <c r="C159" s="15" t="s">
        <v>1247</v>
      </c>
      <c r="D159" s="34">
        <v>2</v>
      </c>
      <c r="E159" s="15" t="s">
        <v>1090</v>
      </c>
      <c r="F159" s="34">
        <v>1</v>
      </c>
      <c r="G159" s="42">
        <v>10201</v>
      </c>
      <c r="H159" s="14" t="s">
        <v>562</v>
      </c>
      <c r="I159" s="49">
        <v>0</v>
      </c>
      <c r="J159" s="14" t="s">
        <v>1249</v>
      </c>
      <c r="K159" s="23" t="s">
        <v>484</v>
      </c>
      <c r="L159" s="24" t="s">
        <v>234</v>
      </c>
      <c r="M159" s="8" t="s">
        <v>485</v>
      </c>
      <c r="N159" s="14" t="s">
        <v>1275</v>
      </c>
      <c r="O159" s="23" t="s">
        <v>477</v>
      </c>
      <c r="P159" s="14" t="s">
        <v>390</v>
      </c>
      <c r="Q159" s="23" t="s">
        <v>478</v>
      </c>
      <c r="R159" s="24" t="s">
        <v>391</v>
      </c>
    </row>
    <row r="160" spans="1:18" ht="12">
      <c r="A160" s="5" t="s">
        <v>1100</v>
      </c>
      <c r="B160" s="18">
        <v>6</v>
      </c>
      <c r="C160" s="5" t="s">
        <v>1247</v>
      </c>
      <c r="D160" s="18">
        <v>2</v>
      </c>
      <c r="E160" s="5" t="s">
        <v>1090</v>
      </c>
      <c r="F160" s="18">
        <v>1</v>
      </c>
      <c r="G160" s="43">
        <v>10202</v>
      </c>
      <c r="H160" s="1" t="s">
        <v>769</v>
      </c>
      <c r="I160" s="50">
        <v>0</v>
      </c>
      <c r="J160" s="1" t="s">
        <v>1248</v>
      </c>
      <c r="K160" s="13" t="s">
        <v>49</v>
      </c>
      <c r="L160" s="19" t="s">
        <v>50</v>
      </c>
      <c r="M160" s="4" t="s">
        <v>770</v>
      </c>
      <c r="N160" s="1" t="s">
        <v>1274</v>
      </c>
      <c r="O160" s="13" t="s">
        <v>477</v>
      </c>
      <c r="P160" s="1" t="s">
        <v>392</v>
      </c>
      <c r="Q160" s="13"/>
      <c r="R160" s="19"/>
    </row>
    <row r="161" spans="1:18" ht="12">
      <c r="A161" s="5" t="s">
        <v>1100</v>
      </c>
      <c r="B161" s="18">
        <v>6</v>
      </c>
      <c r="C161" s="5" t="s">
        <v>1247</v>
      </c>
      <c r="D161" s="18">
        <v>2</v>
      </c>
      <c r="E161" s="5" t="s">
        <v>1090</v>
      </c>
      <c r="F161" s="18">
        <v>1</v>
      </c>
      <c r="G161" s="43">
        <v>10203</v>
      </c>
      <c r="H161" s="1" t="s">
        <v>771</v>
      </c>
      <c r="I161" s="50">
        <v>0</v>
      </c>
      <c r="J161" s="1" t="s">
        <v>1250</v>
      </c>
      <c r="K161" s="13" t="s">
        <v>63</v>
      </c>
      <c r="L161" s="19" t="s">
        <v>64</v>
      </c>
      <c r="M161" s="4" t="s">
        <v>772</v>
      </c>
      <c r="N161" s="1" t="s">
        <v>1285</v>
      </c>
      <c r="O161" s="13" t="s">
        <v>477</v>
      </c>
      <c r="P161" s="1" t="s">
        <v>393</v>
      </c>
      <c r="Q161" s="13"/>
      <c r="R161" s="19"/>
    </row>
    <row r="162" spans="1:18" ht="12">
      <c r="A162" s="5" t="s">
        <v>1100</v>
      </c>
      <c r="B162" s="18">
        <v>6</v>
      </c>
      <c r="C162" s="5" t="s">
        <v>1247</v>
      </c>
      <c r="D162" s="18">
        <v>2</v>
      </c>
      <c r="E162" s="5" t="s">
        <v>1090</v>
      </c>
      <c r="F162" s="18">
        <v>1</v>
      </c>
      <c r="G162" s="43">
        <v>10204</v>
      </c>
      <c r="H162" s="1" t="s">
        <v>773</v>
      </c>
      <c r="I162" s="50">
        <v>0</v>
      </c>
      <c r="J162" s="1" t="s">
        <v>1251</v>
      </c>
      <c r="K162" s="13" t="s">
        <v>51</v>
      </c>
      <c r="L162" s="19" t="s">
        <v>52</v>
      </c>
      <c r="M162" s="4" t="s">
        <v>774</v>
      </c>
      <c r="N162" s="1" t="s">
        <v>1288</v>
      </c>
      <c r="O162" s="13" t="s">
        <v>477</v>
      </c>
      <c r="P162" s="1" t="s">
        <v>394</v>
      </c>
      <c r="Q162" s="13" t="s">
        <v>478</v>
      </c>
      <c r="R162" s="19" t="s">
        <v>395</v>
      </c>
    </row>
    <row r="163" spans="1:18" ht="12">
      <c r="A163" s="5" t="s">
        <v>1100</v>
      </c>
      <c r="B163" s="18">
        <v>6</v>
      </c>
      <c r="C163" s="5" t="s">
        <v>1247</v>
      </c>
      <c r="D163" s="18">
        <v>2</v>
      </c>
      <c r="E163" s="5" t="s">
        <v>1090</v>
      </c>
      <c r="F163" s="18">
        <v>1</v>
      </c>
      <c r="G163" s="43">
        <v>10205</v>
      </c>
      <c r="H163" s="1" t="s">
        <v>775</v>
      </c>
      <c r="I163" s="50">
        <v>0</v>
      </c>
      <c r="J163" s="1" t="s">
        <v>1252</v>
      </c>
      <c r="K163" s="13" t="s">
        <v>53</v>
      </c>
      <c r="L163" s="19" t="s">
        <v>54</v>
      </c>
      <c r="M163" s="4" t="s">
        <v>776</v>
      </c>
      <c r="N163" s="1" t="s">
        <v>1276</v>
      </c>
      <c r="O163" s="13" t="s">
        <v>477</v>
      </c>
      <c r="P163" s="1" t="s">
        <v>396</v>
      </c>
      <c r="Q163" s="13" t="s">
        <v>478</v>
      </c>
      <c r="R163" s="19" t="s">
        <v>397</v>
      </c>
    </row>
    <row r="164" spans="1:18" ht="12">
      <c r="A164" s="5" t="s">
        <v>1100</v>
      </c>
      <c r="B164" s="18">
        <v>6</v>
      </c>
      <c r="C164" s="5" t="s">
        <v>1247</v>
      </c>
      <c r="D164" s="18">
        <v>2</v>
      </c>
      <c r="E164" s="5" t="s">
        <v>1090</v>
      </c>
      <c r="F164" s="18">
        <v>1</v>
      </c>
      <c r="G164" s="43">
        <v>10206</v>
      </c>
      <c r="H164" s="1" t="s">
        <v>777</v>
      </c>
      <c r="I164" s="50">
        <v>0</v>
      </c>
      <c r="J164" s="1" t="s">
        <v>1253</v>
      </c>
      <c r="K164" s="13" t="s">
        <v>55</v>
      </c>
      <c r="L164" s="19" t="s">
        <v>56</v>
      </c>
      <c r="M164" s="4" t="s">
        <v>778</v>
      </c>
      <c r="N164" s="1" t="s">
        <v>1277</v>
      </c>
      <c r="O164" s="13" t="s">
        <v>477</v>
      </c>
      <c r="P164" s="1" t="s">
        <v>398</v>
      </c>
      <c r="Q164" s="13"/>
      <c r="R164" s="19"/>
    </row>
    <row r="165" spans="1:18" ht="12">
      <c r="A165" s="5" t="s">
        <v>1100</v>
      </c>
      <c r="B165" s="18">
        <v>6</v>
      </c>
      <c r="C165" s="5" t="s">
        <v>1247</v>
      </c>
      <c r="D165" s="18">
        <v>2</v>
      </c>
      <c r="E165" s="5" t="s">
        <v>1090</v>
      </c>
      <c r="F165" s="18">
        <v>1</v>
      </c>
      <c r="G165" s="43">
        <v>10207</v>
      </c>
      <c r="H165" s="1" t="s">
        <v>779</v>
      </c>
      <c r="I165" s="50">
        <v>0</v>
      </c>
      <c r="J165" s="1" t="s">
        <v>1254</v>
      </c>
      <c r="K165" s="13" t="s">
        <v>57</v>
      </c>
      <c r="L165" s="19" t="s">
        <v>58</v>
      </c>
      <c r="M165" s="4" t="s">
        <v>780</v>
      </c>
      <c r="N165" s="1" t="s">
        <v>1282</v>
      </c>
      <c r="O165" s="13" t="s">
        <v>477</v>
      </c>
      <c r="P165" s="1" t="s">
        <v>399</v>
      </c>
      <c r="Q165" s="13"/>
      <c r="R165" s="19"/>
    </row>
    <row r="166" spans="1:18" ht="12">
      <c r="A166" s="5" t="s">
        <v>1100</v>
      </c>
      <c r="B166" s="18">
        <v>6</v>
      </c>
      <c r="C166" s="5" t="s">
        <v>1247</v>
      </c>
      <c r="D166" s="18">
        <v>2</v>
      </c>
      <c r="E166" s="5" t="s">
        <v>1090</v>
      </c>
      <c r="F166" s="18">
        <v>1</v>
      </c>
      <c r="G166" s="43">
        <v>10208</v>
      </c>
      <c r="H166" s="1" t="s">
        <v>781</v>
      </c>
      <c r="I166" s="50">
        <v>0</v>
      </c>
      <c r="J166" s="1" t="s">
        <v>1255</v>
      </c>
      <c r="K166" s="13" t="s">
        <v>59</v>
      </c>
      <c r="L166" s="19" t="s">
        <v>552</v>
      </c>
      <c r="M166" s="4" t="s">
        <v>782</v>
      </c>
      <c r="N166" s="1" t="s">
        <v>1278</v>
      </c>
      <c r="O166" s="13" t="s">
        <v>477</v>
      </c>
      <c r="P166" s="1" t="s">
        <v>400</v>
      </c>
      <c r="Q166" s="13"/>
      <c r="R166" s="19"/>
    </row>
    <row r="167" spans="1:18" ht="12">
      <c r="A167" s="5" t="s">
        <v>1100</v>
      </c>
      <c r="B167" s="18">
        <v>6</v>
      </c>
      <c r="C167" s="5" t="s">
        <v>1247</v>
      </c>
      <c r="D167" s="18">
        <v>2</v>
      </c>
      <c r="E167" s="5" t="s">
        <v>1090</v>
      </c>
      <c r="F167" s="18">
        <v>1</v>
      </c>
      <c r="G167" s="43">
        <v>10209</v>
      </c>
      <c r="H167" s="1" t="s">
        <v>783</v>
      </c>
      <c r="I167" s="50">
        <v>0</v>
      </c>
      <c r="J167" s="1" t="s">
        <v>1256</v>
      </c>
      <c r="K167" s="13" t="s">
        <v>61</v>
      </c>
      <c r="L167" s="19" t="s">
        <v>235</v>
      </c>
      <c r="M167" s="4" t="s">
        <v>1059</v>
      </c>
      <c r="N167" s="1" t="s">
        <v>1284</v>
      </c>
      <c r="O167" s="13" t="s">
        <v>477</v>
      </c>
      <c r="P167" s="1" t="s">
        <v>401</v>
      </c>
      <c r="Q167" s="13"/>
      <c r="R167" s="19"/>
    </row>
    <row r="168" spans="1:18" ht="12">
      <c r="A168" s="5" t="s">
        <v>1100</v>
      </c>
      <c r="B168" s="18">
        <v>6</v>
      </c>
      <c r="C168" s="5" t="s">
        <v>1247</v>
      </c>
      <c r="D168" s="18">
        <v>2</v>
      </c>
      <c r="E168" s="5" t="s">
        <v>1090</v>
      </c>
      <c r="F168" s="18">
        <v>1</v>
      </c>
      <c r="G168" s="43">
        <v>10210</v>
      </c>
      <c r="H168" s="1" t="s">
        <v>784</v>
      </c>
      <c r="I168" s="50">
        <v>0</v>
      </c>
      <c r="J168" s="1" t="s">
        <v>1257</v>
      </c>
      <c r="K168" s="13" t="s">
        <v>62</v>
      </c>
      <c r="L168" s="19" t="s">
        <v>236</v>
      </c>
      <c r="M168" s="4" t="s">
        <v>785</v>
      </c>
      <c r="N168" s="1" t="s">
        <v>1283</v>
      </c>
      <c r="O168" s="13" t="s">
        <v>477</v>
      </c>
      <c r="P168" s="1" t="s">
        <v>402</v>
      </c>
      <c r="Q168" s="13"/>
      <c r="R168" s="19"/>
    </row>
    <row r="169" spans="1:18" ht="12">
      <c r="A169" s="5" t="s">
        <v>1100</v>
      </c>
      <c r="B169" s="18">
        <v>6</v>
      </c>
      <c r="C169" s="5" t="s">
        <v>1247</v>
      </c>
      <c r="D169" s="18">
        <v>2</v>
      </c>
      <c r="E169" s="5" t="s">
        <v>1090</v>
      </c>
      <c r="F169" s="18">
        <v>1</v>
      </c>
      <c r="G169" s="43">
        <v>10211</v>
      </c>
      <c r="H169" s="1" t="s">
        <v>786</v>
      </c>
      <c r="I169" s="50">
        <v>0</v>
      </c>
      <c r="J169" s="1" t="s">
        <v>1258</v>
      </c>
      <c r="K169" s="13" t="s">
        <v>60</v>
      </c>
      <c r="L169" s="19" t="s">
        <v>581</v>
      </c>
      <c r="M169" s="4" t="s">
        <v>787</v>
      </c>
      <c r="N169" s="1" t="s">
        <v>1286</v>
      </c>
      <c r="O169" s="13" t="s">
        <v>477</v>
      </c>
      <c r="P169" s="1" t="s">
        <v>403</v>
      </c>
      <c r="Q169" s="13"/>
      <c r="R169" s="19"/>
    </row>
    <row r="170" spans="1:18" ht="12">
      <c r="A170" s="5" t="s">
        <v>1100</v>
      </c>
      <c r="B170" s="18">
        <v>6</v>
      </c>
      <c r="C170" s="5" t="s">
        <v>1247</v>
      </c>
      <c r="D170" s="18">
        <v>2</v>
      </c>
      <c r="E170" s="5" t="s">
        <v>1090</v>
      </c>
      <c r="F170" s="18">
        <v>1</v>
      </c>
      <c r="G170" s="43">
        <v>10212</v>
      </c>
      <c r="H170" s="1" t="s">
        <v>788</v>
      </c>
      <c r="I170" s="50">
        <v>0</v>
      </c>
      <c r="J170" s="1" t="s">
        <v>1259</v>
      </c>
      <c r="K170" s="13" t="s">
        <v>65</v>
      </c>
      <c r="L170" s="19" t="s">
        <v>237</v>
      </c>
      <c r="M170" s="4" t="s">
        <v>789</v>
      </c>
      <c r="N170" s="1" t="s">
        <v>1281</v>
      </c>
      <c r="O170" s="13" t="s">
        <v>477</v>
      </c>
      <c r="P170" s="1" t="s">
        <v>404</v>
      </c>
      <c r="Q170" s="13"/>
      <c r="R170" s="19"/>
    </row>
    <row r="171" spans="1:18" ht="12">
      <c r="A171" s="5" t="s">
        <v>1100</v>
      </c>
      <c r="B171" s="18">
        <v>6</v>
      </c>
      <c r="C171" s="5" t="s">
        <v>1247</v>
      </c>
      <c r="D171" s="18">
        <v>2</v>
      </c>
      <c r="E171" s="5" t="s">
        <v>1090</v>
      </c>
      <c r="F171" s="18">
        <v>1</v>
      </c>
      <c r="G171" s="43">
        <v>10213</v>
      </c>
      <c r="H171" s="1" t="s">
        <v>790</v>
      </c>
      <c r="I171" s="50">
        <v>0</v>
      </c>
      <c r="J171" s="1" t="s">
        <v>1260</v>
      </c>
      <c r="K171" s="13" t="s">
        <v>66</v>
      </c>
      <c r="L171" s="19" t="s">
        <v>238</v>
      </c>
      <c r="M171" s="4" t="s">
        <v>791</v>
      </c>
      <c r="N171" s="1" t="s">
        <v>1280</v>
      </c>
      <c r="O171" s="13" t="s">
        <v>477</v>
      </c>
      <c r="P171" s="1" t="s">
        <v>405</v>
      </c>
      <c r="Q171" s="13"/>
      <c r="R171" s="19"/>
    </row>
    <row r="172" spans="1:18" ht="12">
      <c r="A172" s="5" t="s">
        <v>1100</v>
      </c>
      <c r="B172" s="18">
        <v>6</v>
      </c>
      <c r="C172" s="5" t="s">
        <v>1247</v>
      </c>
      <c r="D172" s="18">
        <v>2</v>
      </c>
      <c r="E172" s="5" t="s">
        <v>1090</v>
      </c>
      <c r="F172" s="18">
        <v>1</v>
      </c>
      <c r="G172" s="43">
        <v>10214</v>
      </c>
      <c r="H172" s="1" t="s">
        <v>792</v>
      </c>
      <c r="I172" s="50">
        <v>0</v>
      </c>
      <c r="J172" s="1" t="s">
        <v>1261</v>
      </c>
      <c r="K172" s="13" t="s">
        <v>67</v>
      </c>
      <c r="L172" s="19" t="s">
        <v>239</v>
      </c>
      <c r="M172" s="4" t="s">
        <v>793</v>
      </c>
      <c r="N172" s="1" t="s">
        <v>1279</v>
      </c>
      <c r="O172" s="13" t="s">
        <v>477</v>
      </c>
      <c r="P172" s="1" t="s">
        <v>406</v>
      </c>
      <c r="Q172" s="13"/>
      <c r="R172" s="19"/>
    </row>
    <row r="173" spans="1:18" ht="12">
      <c r="A173" s="5" t="s">
        <v>1100</v>
      </c>
      <c r="B173" s="18">
        <v>6</v>
      </c>
      <c r="C173" s="5" t="s">
        <v>1247</v>
      </c>
      <c r="D173" s="18">
        <v>2</v>
      </c>
      <c r="E173" s="5" t="s">
        <v>2020</v>
      </c>
      <c r="F173" s="18">
        <v>2</v>
      </c>
      <c r="G173" s="43">
        <v>20201</v>
      </c>
      <c r="H173" s="1" t="s">
        <v>563</v>
      </c>
      <c r="I173" s="50">
        <v>0</v>
      </c>
      <c r="J173" s="1" t="s">
        <v>1267</v>
      </c>
      <c r="K173" s="13" t="s">
        <v>794</v>
      </c>
      <c r="L173" s="19" t="s">
        <v>546</v>
      </c>
      <c r="M173" s="4" t="s">
        <v>795</v>
      </c>
      <c r="N173" s="1" t="s">
        <v>1293</v>
      </c>
      <c r="O173" s="13" t="s">
        <v>477</v>
      </c>
      <c r="P173" s="1" t="s">
        <v>2050</v>
      </c>
      <c r="Q173" s="13"/>
      <c r="R173" s="19"/>
    </row>
    <row r="174" spans="1:18" ht="12">
      <c r="A174" s="5" t="s">
        <v>1100</v>
      </c>
      <c r="B174" s="18">
        <v>6</v>
      </c>
      <c r="C174" s="5" t="s">
        <v>1247</v>
      </c>
      <c r="D174" s="18">
        <v>2</v>
      </c>
      <c r="E174" s="5" t="s">
        <v>2020</v>
      </c>
      <c r="F174" s="18">
        <v>2</v>
      </c>
      <c r="G174" s="43">
        <v>20202</v>
      </c>
      <c r="H174" s="1" t="s">
        <v>564</v>
      </c>
      <c r="I174" s="50">
        <v>0</v>
      </c>
      <c r="J174" s="1" t="s">
        <v>1262</v>
      </c>
      <c r="K174" s="13" t="s">
        <v>1296</v>
      </c>
      <c r="L174" s="19" t="s">
        <v>301</v>
      </c>
      <c r="M174" s="4" t="s">
        <v>1297</v>
      </c>
      <c r="N174" s="1" t="s">
        <v>1292</v>
      </c>
      <c r="O174" s="13" t="s">
        <v>477</v>
      </c>
      <c r="P174" s="1" t="s">
        <v>1298</v>
      </c>
      <c r="Q174" s="13"/>
      <c r="R174" s="19"/>
    </row>
    <row r="175" spans="1:18" ht="12">
      <c r="A175" s="5" t="s">
        <v>1100</v>
      </c>
      <c r="B175" s="18">
        <v>6</v>
      </c>
      <c r="C175" s="5" t="s">
        <v>1247</v>
      </c>
      <c r="D175" s="18">
        <v>2</v>
      </c>
      <c r="E175" s="5" t="s">
        <v>1135</v>
      </c>
      <c r="F175" s="18">
        <v>3</v>
      </c>
      <c r="G175" s="43">
        <v>30201</v>
      </c>
      <c r="H175" s="1" t="s">
        <v>1299</v>
      </c>
      <c r="I175" s="50">
        <v>0</v>
      </c>
      <c r="J175" s="1" t="s">
        <v>1305</v>
      </c>
      <c r="K175" s="13" t="s">
        <v>1311</v>
      </c>
      <c r="L175" s="19" t="s">
        <v>1312</v>
      </c>
      <c r="M175" s="4" t="s">
        <v>1323</v>
      </c>
      <c r="N175" s="1" t="s">
        <v>1324</v>
      </c>
      <c r="O175" s="13" t="s">
        <v>477</v>
      </c>
      <c r="P175" s="1"/>
      <c r="Q175" s="13"/>
      <c r="R175" s="19"/>
    </row>
    <row r="176" spans="1:18" ht="12">
      <c r="A176" s="5" t="s">
        <v>1100</v>
      </c>
      <c r="B176" s="18">
        <v>6</v>
      </c>
      <c r="C176" s="5" t="s">
        <v>1247</v>
      </c>
      <c r="D176" s="18">
        <v>2</v>
      </c>
      <c r="E176" s="5" t="s">
        <v>1135</v>
      </c>
      <c r="F176" s="18">
        <v>3</v>
      </c>
      <c r="G176" s="43">
        <v>30202</v>
      </c>
      <c r="H176" s="1" t="s">
        <v>1300</v>
      </c>
      <c r="I176" s="50">
        <v>0</v>
      </c>
      <c r="J176" s="1" t="s">
        <v>1306</v>
      </c>
      <c r="K176" s="13" t="s">
        <v>1313</v>
      </c>
      <c r="L176" s="19" t="s">
        <v>1314</v>
      </c>
      <c r="M176" s="4" t="s">
        <v>1325</v>
      </c>
      <c r="N176" s="1" t="s">
        <v>1326</v>
      </c>
      <c r="O176" s="13" t="s">
        <v>477</v>
      </c>
      <c r="P176" s="1"/>
      <c r="Q176" s="13"/>
      <c r="R176" s="19"/>
    </row>
    <row r="177" spans="1:18" ht="12">
      <c r="A177" s="5" t="s">
        <v>1100</v>
      </c>
      <c r="B177" s="18">
        <v>6</v>
      </c>
      <c r="C177" s="5" t="s">
        <v>1247</v>
      </c>
      <c r="D177" s="18">
        <v>2</v>
      </c>
      <c r="E177" s="5" t="s">
        <v>1135</v>
      </c>
      <c r="F177" s="18">
        <v>3</v>
      </c>
      <c r="G177" s="43">
        <v>30203</v>
      </c>
      <c r="H177" s="1" t="s">
        <v>1301</v>
      </c>
      <c r="I177" s="50">
        <v>0</v>
      </c>
      <c r="J177" s="1" t="s">
        <v>1307</v>
      </c>
      <c r="K177" s="13" t="s">
        <v>1315</v>
      </c>
      <c r="L177" s="19" t="s">
        <v>1316</v>
      </c>
      <c r="M177" s="4" t="s">
        <v>1327</v>
      </c>
      <c r="N177" s="1" t="s">
        <v>1328</v>
      </c>
      <c r="O177" s="13" t="s">
        <v>477</v>
      </c>
      <c r="P177" s="1"/>
      <c r="Q177" s="13"/>
      <c r="R177" s="19"/>
    </row>
    <row r="178" spans="1:18" ht="12">
      <c r="A178" s="5" t="s">
        <v>1100</v>
      </c>
      <c r="B178" s="18">
        <v>6</v>
      </c>
      <c r="C178" s="5" t="s">
        <v>1247</v>
      </c>
      <c r="D178" s="18">
        <v>2</v>
      </c>
      <c r="E178" s="5" t="s">
        <v>1135</v>
      </c>
      <c r="F178" s="18">
        <v>3</v>
      </c>
      <c r="G178" s="43">
        <v>30204</v>
      </c>
      <c r="H178" s="1" t="s">
        <v>1302</v>
      </c>
      <c r="I178" s="50">
        <v>0</v>
      </c>
      <c r="J178" s="1" t="s">
        <v>1308</v>
      </c>
      <c r="K178" s="13" t="s">
        <v>1317</v>
      </c>
      <c r="L178" s="19" t="s">
        <v>1318</v>
      </c>
      <c r="M178" s="4" t="s">
        <v>1329</v>
      </c>
      <c r="N178" s="1" t="s">
        <v>1330</v>
      </c>
      <c r="O178" s="13" t="s">
        <v>477</v>
      </c>
      <c r="P178" s="1"/>
      <c r="Q178" s="13"/>
      <c r="R178" s="19"/>
    </row>
    <row r="179" spans="1:18" ht="12">
      <c r="A179" s="5" t="s">
        <v>1100</v>
      </c>
      <c r="B179" s="18">
        <v>6</v>
      </c>
      <c r="C179" s="5" t="s">
        <v>1247</v>
      </c>
      <c r="D179" s="18">
        <v>2</v>
      </c>
      <c r="E179" s="5" t="s">
        <v>1135</v>
      </c>
      <c r="F179" s="18">
        <v>3</v>
      </c>
      <c r="G179" s="43">
        <v>30205</v>
      </c>
      <c r="H179" s="1" t="s">
        <v>1303</v>
      </c>
      <c r="I179" s="50">
        <v>0</v>
      </c>
      <c r="J179" s="1" t="s">
        <v>1309</v>
      </c>
      <c r="K179" s="13" t="s">
        <v>1319</v>
      </c>
      <c r="L179" s="19" t="s">
        <v>1320</v>
      </c>
      <c r="M179" s="4" t="s">
        <v>1331</v>
      </c>
      <c r="N179" s="1" t="s">
        <v>1332</v>
      </c>
      <c r="O179" s="13" t="s">
        <v>477</v>
      </c>
      <c r="P179" s="1"/>
      <c r="Q179" s="13"/>
      <c r="R179" s="19"/>
    </row>
    <row r="180" spans="1:18" ht="12">
      <c r="A180" s="5" t="s">
        <v>1100</v>
      </c>
      <c r="B180" s="18">
        <v>6</v>
      </c>
      <c r="C180" s="5" t="s">
        <v>1247</v>
      </c>
      <c r="D180" s="18">
        <v>2</v>
      </c>
      <c r="E180" s="5" t="s">
        <v>1135</v>
      </c>
      <c r="F180" s="18">
        <v>3</v>
      </c>
      <c r="G180" s="43">
        <v>30206</v>
      </c>
      <c r="H180" s="1" t="s">
        <v>1304</v>
      </c>
      <c r="I180" s="50">
        <v>0</v>
      </c>
      <c r="J180" s="1" t="s">
        <v>1310</v>
      </c>
      <c r="K180" s="13" t="s">
        <v>1321</v>
      </c>
      <c r="L180" s="19" t="s">
        <v>1322</v>
      </c>
      <c r="M180" s="4" t="s">
        <v>1333</v>
      </c>
      <c r="N180" s="1" t="s">
        <v>1334</v>
      </c>
      <c r="O180" s="13" t="s">
        <v>477</v>
      </c>
      <c r="P180" s="1"/>
      <c r="Q180" s="13"/>
      <c r="R180" s="19"/>
    </row>
    <row r="181" spans="1:18" ht="12">
      <c r="A181" s="5" t="s">
        <v>1100</v>
      </c>
      <c r="B181" s="18">
        <v>6</v>
      </c>
      <c r="C181" s="5" t="s">
        <v>1247</v>
      </c>
      <c r="D181" s="18">
        <v>2</v>
      </c>
      <c r="E181" s="5" t="s">
        <v>1135</v>
      </c>
      <c r="F181" s="18">
        <v>3</v>
      </c>
      <c r="G181" s="43">
        <v>30207</v>
      </c>
      <c r="H181" s="1" t="s">
        <v>1335</v>
      </c>
      <c r="I181" s="50">
        <v>0</v>
      </c>
      <c r="J181" s="1" t="s">
        <v>1336</v>
      </c>
      <c r="K181" s="13" t="s">
        <v>1337</v>
      </c>
      <c r="L181" s="19" t="s">
        <v>1338</v>
      </c>
      <c r="M181" s="4" t="s">
        <v>1342</v>
      </c>
      <c r="N181" s="1"/>
      <c r="O181" s="13" t="s">
        <v>477</v>
      </c>
      <c r="P181" s="1"/>
      <c r="Q181" s="13"/>
      <c r="R181" s="19"/>
    </row>
    <row r="182" spans="1:18" ht="12">
      <c r="A182" s="12" t="s">
        <v>1100</v>
      </c>
      <c r="B182" s="35">
        <v>6</v>
      </c>
      <c r="C182" s="12" t="s">
        <v>1247</v>
      </c>
      <c r="D182" s="35">
        <v>2</v>
      </c>
      <c r="E182" s="12" t="s">
        <v>1135</v>
      </c>
      <c r="F182" s="35">
        <v>3</v>
      </c>
      <c r="G182" s="44">
        <v>30208</v>
      </c>
      <c r="H182" s="3" t="s">
        <v>1339</v>
      </c>
      <c r="I182" s="51">
        <v>0</v>
      </c>
      <c r="J182" s="3" t="s">
        <v>1340</v>
      </c>
      <c r="K182" s="29" t="s">
        <v>794</v>
      </c>
      <c r="L182" s="26" t="s">
        <v>1341</v>
      </c>
      <c r="M182" s="7" t="s">
        <v>1343</v>
      </c>
      <c r="N182" s="3" t="s">
        <v>1344</v>
      </c>
      <c r="O182" s="29" t="s">
        <v>477</v>
      </c>
      <c r="P182" s="3"/>
      <c r="Q182" s="29"/>
      <c r="R182" s="26"/>
    </row>
    <row r="183" spans="1:18" ht="12">
      <c r="A183" s="15" t="s">
        <v>1101</v>
      </c>
      <c r="B183" s="34">
        <v>7</v>
      </c>
      <c r="C183" s="15" t="s">
        <v>1247</v>
      </c>
      <c r="D183" s="34">
        <v>2</v>
      </c>
      <c r="E183" s="15" t="s">
        <v>1090</v>
      </c>
      <c r="F183" s="34">
        <v>1</v>
      </c>
      <c r="G183" s="42">
        <v>10216</v>
      </c>
      <c r="H183" s="14" t="s">
        <v>798</v>
      </c>
      <c r="I183" s="49">
        <v>0</v>
      </c>
      <c r="J183" s="14" t="s">
        <v>1265</v>
      </c>
      <c r="K183" s="23" t="s">
        <v>68</v>
      </c>
      <c r="L183" s="24" t="s">
        <v>240</v>
      </c>
      <c r="M183" s="8" t="s">
        <v>481</v>
      </c>
      <c r="N183" s="14" t="s">
        <v>1287</v>
      </c>
      <c r="O183" s="23" t="s">
        <v>477</v>
      </c>
      <c r="P183" s="14" t="s">
        <v>407</v>
      </c>
      <c r="Q183" s="23"/>
      <c r="R183" s="24"/>
    </row>
    <row r="184" spans="1:18" ht="12">
      <c r="A184" s="5" t="s">
        <v>1101</v>
      </c>
      <c r="B184" s="18">
        <v>7</v>
      </c>
      <c r="C184" s="5" t="s">
        <v>1247</v>
      </c>
      <c r="D184" s="18">
        <v>2</v>
      </c>
      <c r="E184" s="5" t="s">
        <v>1090</v>
      </c>
      <c r="F184" s="18">
        <v>1</v>
      </c>
      <c r="G184" s="43">
        <v>10217</v>
      </c>
      <c r="H184" s="1" t="s">
        <v>799</v>
      </c>
      <c r="I184" s="50">
        <v>0</v>
      </c>
      <c r="J184" s="1" t="s">
        <v>1266</v>
      </c>
      <c r="K184" s="13" t="s">
        <v>69</v>
      </c>
      <c r="L184" s="19" t="s">
        <v>241</v>
      </c>
      <c r="M184" s="4" t="s">
        <v>482</v>
      </c>
      <c r="N184" s="1" t="s">
        <v>1291</v>
      </c>
      <c r="O184" s="13" t="s">
        <v>477</v>
      </c>
      <c r="P184" s="1" t="s">
        <v>408</v>
      </c>
      <c r="Q184" s="13"/>
      <c r="R184" s="19"/>
    </row>
    <row r="185" spans="1:18" ht="12">
      <c r="A185" s="5" t="s">
        <v>1101</v>
      </c>
      <c r="B185" s="18">
        <v>7</v>
      </c>
      <c r="C185" s="5" t="s">
        <v>1247</v>
      </c>
      <c r="D185" s="18">
        <v>2</v>
      </c>
      <c r="E185" s="5" t="s">
        <v>1090</v>
      </c>
      <c r="F185" s="18">
        <v>1</v>
      </c>
      <c r="G185" s="43">
        <v>10218</v>
      </c>
      <c r="H185" s="1" t="s">
        <v>1294</v>
      </c>
      <c r="I185" s="50">
        <v>0</v>
      </c>
      <c r="J185" s="1" t="s">
        <v>1264</v>
      </c>
      <c r="K185" s="13" t="s">
        <v>71</v>
      </c>
      <c r="L185" s="19" t="s">
        <v>294</v>
      </c>
      <c r="M185" s="4" t="s">
        <v>1295</v>
      </c>
      <c r="N185" s="1" t="s">
        <v>1289</v>
      </c>
      <c r="O185" s="13" t="s">
        <v>477</v>
      </c>
      <c r="P185" s="1" t="s">
        <v>410</v>
      </c>
      <c r="Q185" s="13"/>
      <c r="R185" s="19"/>
    </row>
    <row r="186" spans="1:18" ht="12">
      <c r="A186" s="12" t="s">
        <v>1101</v>
      </c>
      <c r="B186" s="35">
        <v>7</v>
      </c>
      <c r="C186" s="12" t="s">
        <v>1247</v>
      </c>
      <c r="D186" s="35">
        <v>2</v>
      </c>
      <c r="E186" s="12" t="s">
        <v>2020</v>
      </c>
      <c r="F186" s="35">
        <v>2</v>
      </c>
      <c r="G186" s="44">
        <v>20203</v>
      </c>
      <c r="H186" s="3" t="s">
        <v>796</v>
      </c>
      <c r="I186" s="51">
        <v>0</v>
      </c>
      <c r="J186" s="3" t="s">
        <v>1263</v>
      </c>
      <c r="K186" s="29" t="s">
        <v>70</v>
      </c>
      <c r="L186" s="26" t="s">
        <v>242</v>
      </c>
      <c r="M186" s="7" t="s">
        <v>797</v>
      </c>
      <c r="N186" s="3" t="s">
        <v>1290</v>
      </c>
      <c r="O186" s="29" t="s">
        <v>477</v>
      </c>
      <c r="P186" s="3" t="s">
        <v>409</v>
      </c>
      <c r="Q186" s="29"/>
      <c r="R186" s="26"/>
    </row>
    <row r="187" spans="1:18" ht="12">
      <c r="A187" s="11" t="s">
        <v>1102</v>
      </c>
      <c r="B187" s="36">
        <v>8</v>
      </c>
      <c r="C187" s="11" t="s">
        <v>1433</v>
      </c>
      <c r="D187" s="36">
        <v>5</v>
      </c>
      <c r="E187" s="11" t="s">
        <v>1090</v>
      </c>
      <c r="F187" s="36">
        <v>1</v>
      </c>
      <c r="G187" s="45">
        <v>10501</v>
      </c>
      <c r="H187" s="2" t="s">
        <v>1055</v>
      </c>
      <c r="I187" s="52">
        <v>0</v>
      </c>
      <c r="J187" s="2" t="s">
        <v>1426</v>
      </c>
      <c r="K187" s="39" t="s">
        <v>101</v>
      </c>
      <c r="L187" s="32" t="s">
        <v>1056</v>
      </c>
      <c r="M187" s="6" t="s">
        <v>1057</v>
      </c>
      <c r="N187" s="2" t="s">
        <v>1477</v>
      </c>
      <c r="O187" s="39" t="s">
        <v>477</v>
      </c>
      <c r="P187" s="2" t="s">
        <v>881</v>
      </c>
      <c r="Q187" s="39" t="s">
        <v>478</v>
      </c>
      <c r="R187" s="32" t="s">
        <v>1009</v>
      </c>
    </row>
    <row r="188" spans="1:18" ht="12">
      <c r="A188" s="5" t="s">
        <v>1102</v>
      </c>
      <c r="B188" s="18">
        <v>8</v>
      </c>
      <c r="C188" s="5" t="s">
        <v>1433</v>
      </c>
      <c r="D188" s="18">
        <v>5</v>
      </c>
      <c r="E188" s="5" t="s">
        <v>1090</v>
      </c>
      <c r="F188" s="18">
        <v>1</v>
      </c>
      <c r="G188" s="43">
        <v>10502</v>
      </c>
      <c r="H188" s="1" t="s">
        <v>1010</v>
      </c>
      <c r="I188" s="50">
        <v>0</v>
      </c>
      <c r="J188" s="1" t="s">
        <v>1425</v>
      </c>
      <c r="K188" s="13" t="s">
        <v>102</v>
      </c>
      <c r="L188" s="19" t="s">
        <v>103</v>
      </c>
      <c r="M188" s="4" t="s">
        <v>1011</v>
      </c>
      <c r="N188" s="1" t="s">
        <v>1476</v>
      </c>
      <c r="O188" s="13" t="s">
        <v>477</v>
      </c>
      <c r="P188" s="1" t="s">
        <v>411</v>
      </c>
      <c r="Q188" s="13"/>
      <c r="R188" s="19"/>
    </row>
    <row r="189" spans="1:18" ht="12">
      <c r="A189" s="5" t="s">
        <v>1102</v>
      </c>
      <c r="B189" s="18">
        <v>8</v>
      </c>
      <c r="C189" s="5" t="s">
        <v>1433</v>
      </c>
      <c r="D189" s="18">
        <v>5</v>
      </c>
      <c r="E189" s="5" t="s">
        <v>1090</v>
      </c>
      <c r="F189" s="18">
        <v>1</v>
      </c>
      <c r="G189" s="43">
        <v>10503</v>
      </c>
      <c r="H189" s="1" t="s">
        <v>1012</v>
      </c>
      <c r="I189" s="50">
        <v>0</v>
      </c>
      <c r="J189" s="1" t="s">
        <v>1428</v>
      </c>
      <c r="K189" s="13" t="s">
        <v>104</v>
      </c>
      <c r="L189" s="19" t="s">
        <v>105</v>
      </c>
      <c r="M189" s="4" t="s">
        <v>1058</v>
      </c>
      <c r="N189" s="1" t="s">
        <v>1479</v>
      </c>
      <c r="O189" s="13" t="s">
        <v>477</v>
      </c>
      <c r="P189" s="1" t="s">
        <v>412</v>
      </c>
      <c r="Q189" s="13" t="s">
        <v>478</v>
      </c>
      <c r="R189" s="19" t="s">
        <v>413</v>
      </c>
    </row>
    <row r="190" spans="1:18" ht="12">
      <c r="A190" s="5" t="s">
        <v>1102</v>
      </c>
      <c r="B190" s="18">
        <v>8</v>
      </c>
      <c r="C190" s="5" t="s">
        <v>1433</v>
      </c>
      <c r="D190" s="18">
        <v>5</v>
      </c>
      <c r="E190" s="5" t="s">
        <v>1090</v>
      </c>
      <c r="F190" s="18">
        <v>1</v>
      </c>
      <c r="G190" s="43">
        <v>10504</v>
      </c>
      <c r="H190" s="1" t="s">
        <v>1013</v>
      </c>
      <c r="I190" s="50">
        <v>0</v>
      </c>
      <c r="J190" s="1" t="s">
        <v>1427</v>
      </c>
      <c r="K190" s="13" t="s">
        <v>106</v>
      </c>
      <c r="L190" s="19" t="s">
        <v>107</v>
      </c>
      <c r="M190" s="4" t="s">
        <v>1014</v>
      </c>
      <c r="N190" s="1" t="s">
        <v>1478</v>
      </c>
      <c r="O190" s="13" t="s">
        <v>477</v>
      </c>
      <c r="P190" s="1" t="s">
        <v>414</v>
      </c>
      <c r="Q190" s="13"/>
      <c r="R190" s="19"/>
    </row>
    <row r="191" spans="1:18" ht="12">
      <c r="A191" s="5" t="s">
        <v>1102</v>
      </c>
      <c r="B191" s="18">
        <v>8</v>
      </c>
      <c r="C191" s="5" t="s">
        <v>1433</v>
      </c>
      <c r="D191" s="18">
        <v>5</v>
      </c>
      <c r="E191" s="5" t="s">
        <v>1090</v>
      </c>
      <c r="F191" s="18">
        <v>1</v>
      </c>
      <c r="G191" s="43">
        <v>10505</v>
      </c>
      <c r="H191" s="1" t="s">
        <v>888</v>
      </c>
      <c r="I191" s="50">
        <v>0</v>
      </c>
      <c r="J191" s="1" t="s">
        <v>1432</v>
      </c>
      <c r="K191" s="13" t="s">
        <v>108</v>
      </c>
      <c r="L191" s="19" t="s">
        <v>109</v>
      </c>
      <c r="M191" s="4" t="s">
        <v>889</v>
      </c>
      <c r="N191" s="1" t="s">
        <v>1483</v>
      </c>
      <c r="O191" s="13" t="s">
        <v>477</v>
      </c>
      <c r="P191" s="1" t="s">
        <v>890</v>
      </c>
      <c r="Q191" s="13"/>
      <c r="R191" s="19"/>
    </row>
    <row r="192" spans="1:18" ht="12">
      <c r="A192" s="5" t="s">
        <v>1102</v>
      </c>
      <c r="B192" s="18">
        <v>8</v>
      </c>
      <c r="C192" s="5" t="s">
        <v>1433</v>
      </c>
      <c r="D192" s="18">
        <v>5</v>
      </c>
      <c r="E192" s="5" t="s">
        <v>1090</v>
      </c>
      <c r="F192" s="18">
        <v>1</v>
      </c>
      <c r="G192" s="43">
        <v>10506</v>
      </c>
      <c r="H192" s="1" t="s">
        <v>878</v>
      </c>
      <c r="I192" s="50">
        <v>0</v>
      </c>
      <c r="J192" s="1" t="s">
        <v>1431</v>
      </c>
      <c r="K192" s="13" t="s">
        <v>110</v>
      </c>
      <c r="L192" s="19" t="s">
        <v>879</v>
      </c>
      <c r="M192" s="4" t="s">
        <v>880</v>
      </c>
      <c r="N192" s="1" t="s">
        <v>1482</v>
      </c>
      <c r="O192" s="13" t="s">
        <v>477</v>
      </c>
      <c r="P192" s="1" t="s">
        <v>415</v>
      </c>
      <c r="Q192" s="13" t="s">
        <v>478</v>
      </c>
      <c r="R192" s="19" t="s">
        <v>416</v>
      </c>
    </row>
    <row r="193" spans="1:18" ht="12">
      <c r="A193" s="5" t="s">
        <v>1102</v>
      </c>
      <c r="B193" s="18">
        <v>8</v>
      </c>
      <c r="C193" s="5" t="s">
        <v>1433</v>
      </c>
      <c r="D193" s="18">
        <v>5</v>
      </c>
      <c r="E193" s="5" t="s">
        <v>1090</v>
      </c>
      <c r="F193" s="18">
        <v>1</v>
      </c>
      <c r="G193" s="43">
        <v>10507</v>
      </c>
      <c r="H193" s="1" t="s">
        <v>1015</v>
      </c>
      <c r="I193" s="50">
        <v>0</v>
      </c>
      <c r="J193" s="1" t="s">
        <v>1430</v>
      </c>
      <c r="K193" s="13" t="s">
        <v>111</v>
      </c>
      <c r="L193" s="19" t="s">
        <v>1016</v>
      </c>
      <c r="M193" s="4" t="s">
        <v>1017</v>
      </c>
      <c r="N193" s="1" t="s">
        <v>1481</v>
      </c>
      <c r="O193" s="13" t="s">
        <v>477</v>
      </c>
      <c r="P193" s="1" t="s">
        <v>2006</v>
      </c>
      <c r="Q193" s="13" t="s">
        <v>478</v>
      </c>
      <c r="R193" s="19" t="s">
        <v>2007</v>
      </c>
    </row>
    <row r="194" spans="1:18" ht="12">
      <c r="A194" s="5" t="s">
        <v>1102</v>
      </c>
      <c r="B194" s="18">
        <v>8</v>
      </c>
      <c r="C194" s="5" t="s">
        <v>1433</v>
      </c>
      <c r="D194" s="18">
        <v>5</v>
      </c>
      <c r="E194" s="5" t="s">
        <v>1090</v>
      </c>
      <c r="F194" s="18">
        <v>1</v>
      </c>
      <c r="G194" s="43">
        <v>10508</v>
      </c>
      <c r="H194" s="1" t="s">
        <v>1018</v>
      </c>
      <c r="I194" s="50">
        <v>0</v>
      </c>
      <c r="J194" s="1" t="s">
        <v>1429</v>
      </c>
      <c r="K194" s="13" t="s">
        <v>112</v>
      </c>
      <c r="L194" s="19" t="s">
        <v>113</v>
      </c>
      <c r="M194" s="4" t="s">
        <v>1019</v>
      </c>
      <c r="N194" s="1" t="s">
        <v>1480</v>
      </c>
      <c r="O194" s="13" t="s">
        <v>477</v>
      </c>
      <c r="P194" s="1" t="s">
        <v>417</v>
      </c>
      <c r="Q194" s="13"/>
      <c r="R194" s="19"/>
    </row>
    <row r="195" spans="1:18" ht="12">
      <c r="A195" s="5" t="s">
        <v>1102</v>
      </c>
      <c r="B195" s="18">
        <v>8</v>
      </c>
      <c r="C195" s="5" t="s">
        <v>1433</v>
      </c>
      <c r="D195" s="18">
        <v>5</v>
      </c>
      <c r="E195" s="5" t="s">
        <v>1090</v>
      </c>
      <c r="F195" s="18">
        <v>1</v>
      </c>
      <c r="G195" s="43">
        <v>10509</v>
      </c>
      <c r="H195" s="1" t="s">
        <v>1028</v>
      </c>
      <c r="I195" s="50">
        <v>0</v>
      </c>
      <c r="J195" s="1" t="s">
        <v>1437</v>
      </c>
      <c r="K195" s="13" t="s">
        <v>119</v>
      </c>
      <c r="L195" s="19" t="s">
        <v>120</v>
      </c>
      <c r="M195" s="4" t="s">
        <v>1029</v>
      </c>
      <c r="N195" s="1" t="s">
        <v>1485</v>
      </c>
      <c r="O195" s="13" t="s">
        <v>477</v>
      </c>
      <c r="P195" s="1" t="s">
        <v>419</v>
      </c>
      <c r="Q195" s="13"/>
      <c r="R195" s="19"/>
    </row>
    <row r="196" spans="1:18" ht="12">
      <c r="A196" s="5" t="s">
        <v>1102</v>
      </c>
      <c r="B196" s="18">
        <v>8</v>
      </c>
      <c r="C196" s="5" t="s">
        <v>1433</v>
      </c>
      <c r="D196" s="18">
        <v>5</v>
      </c>
      <c r="E196" s="5" t="s">
        <v>1090</v>
      </c>
      <c r="F196" s="18">
        <v>1</v>
      </c>
      <c r="G196" s="43">
        <v>10510</v>
      </c>
      <c r="H196" s="1" t="s">
        <v>1030</v>
      </c>
      <c r="I196" s="50">
        <v>0</v>
      </c>
      <c r="J196" s="1" t="s">
        <v>1436</v>
      </c>
      <c r="K196" s="13" t="s">
        <v>121</v>
      </c>
      <c r="L196" s="19" t="s">
        <v>122</v>
      </c>
      <c r="M196" s="4" t="s">
        <v>1031</v>
      </c>
      <c r="N196" s="1" t="s">
        <v>1484</v>
      </c>
      <c r="O196" s="13" t="s">
        <v>477</v>
      </c>
      <c r="P196" s="1" t="s">
        <v>420</v>
      </c>
      <c r="Q196" s="13"/>
      <c r="R196" s="19"/>
    </row>
    <row r="197" spans="1:18" ht="12">
      <c r="A197" s="5" t="s">
        <v>1102</v>
      </c>
      <c r="B197" s="18">
        <v>8</v>
      </c>
      <c r="C197" s="5" t="s">
        <v>1433</v>
      </c>
      <c r="D197" s="18">
        <v>5</v>
      </c>
      <c r="E197" s="5" t="s">
        <v>1090</v>
      </c>
      <c r="F197" s="18">
        <v>1</v>
      </c>
      <c r="G197" s="43">
        <v>10511</v>
      </c>
      <c r="H197" s="1" t="s">
        <v>1032</v>
      </c>
      <c r="I197" s="50">
        <v>0</v>
      </c>
      <c r="J197" s="1" t="s">
        <v>1441</v>
      </c>
      <c r="K197" s="13" t="s">
        <v>123</v>
      </c>
      <c r="L197" s="19" t="s">
        <v>243</v>
      </c>
      <c r="M197" s="4" t="s">
        <v>1033</v>
      </c>
      <c r="N197" s="1" t="s">
        <v>1489</v>
      </c>
      <c r="O197" s="13" t="s">
        <v>477</v>
      </c>
      <c r="P197" s="1" t="s">
        <v>421</v>
      </c>
      <c r="Q197" s="13"/>
      <c r="R197" s="19"/>
    </row>
    <row r="198" spans="1:18" ht="12">
      <c r="A198" s="5" t="s">
        <v>1102</v>
      </c>
      <c r="B198" s="18">
        <v>8</v>
      </c>
      <c r="C198" s="5" t="s">
        <v>1433</v>
      </c>
      <c r="D198" s="18">
        <v>5</v>
      </c>
      <c r="E198" s="5" t="s">
        <v>1090</v>
      </c>
      <c r="F198" s="18">
        <v>1</v>
      </c>
      <c r="G198" s="43">
        <v>10512</v>
      </c>
      <c r="H198" s="1" t="s">
        <v>1034</v>
      </c>
      <c r="I198" s="50">
        <v>0</v>
      </c>
      <c r="J198" s="1" t="s">
        <v>1442</v>
      </c>
      <c r="K198" s="13" t="s">
        <v>124</v>
      </c>
      <c r="L198" s="19" t="s">
        <v>244</v>
      </c>
      <c r="M198" s="4" t="s">
        <v>1035</v>
      </c>
      <c r="N198" s="1" t="s">
        <v>1490</v>
      </c>
      <c r="O198" s="13" t="s">
        <v>477</v>
      </c>
      <c r="P198" s="1" t="s">
        <v>422</v>
      </c>
      <c r="Q198" s="13"/>
      <c r="R198" s="19"/>
    </row>
    <row r="199" spans="1:18" ht="12">
      <c r="A199" s="5" t="s">
        <v>1102</v>
      </c>
      <c r="B199" s="18">
        <v>8</v>
      </c>
      <c r="C199" s="5" t="s">
        <v>1433</v>
      </c>
      <c r="D199" s="18">
        <v>5</v>
      </c>
      <c r="E199" s="5" t="s">
        <v>1090</v>
      </c>
      <c r="F199" s="18">
        <v>1</v>
      </c>
      <c r="G199" s="43">
        <v>10513</v>
      </c>
      <c r="H199" s="1" t="s">
        <v>1036</v>
      </c>
      <c r="I199" s="50">
        <v>0</v>
      </c>
      <c r="J199" s="1" t="s">
        <v>1440</v>
      </c>
      <c r="K199" s="13" t="s">
        <v>125</v>
      </c>
      <c r="L199" s="19" t="s">
        <v>245</v>
      </c>
      <c r="M199" s="4" t="s">
        <v>1037</v>
      </c>
      <c r="N199" s="1" t="s">
        <v>1488</v>
      </c>
      <c r="O199" s="13" t="s">
        <v>477</v>
      </c>
      <c r="P199" s="1" t="s">
        <v>423</v>
      </c>
      <c r="Q199" s="13"/>
      <c r="R199" s="19"/>
    </row>
    <row r="200" spans="1:18" ht="12">
      <c r="A200" s="5" t="s">
        <v>1102</v>
      </c>
      <c r="B200" s="18">
        <v>8</v>
      </c>
      <c r="C200" s="5" t="s">
        <v>1433</v>
      </c>
      <c r="D200" s="18">
        <v>5</v>
      </c>
      <c r="E200" s="5" t="s">
        <v>1090</v>
      </c>
      <c r="F200" s="18">
        <v>1</v>
      </c>
      <c r="G200" s="43">
        <v>10514</v>
      </c>
      <c r="H200" s="1" t="s">
        <v>1038</v>
      </c>
      <c r="I200" s="50">
        <v>0</v>
      </c>
      <c r="J200" s="1" t="s">
        <v>1439</v>
      </c>
      <c r="K200" s="13" t="s">
        <v>126</v>
      </c>
      <c r="L200" s="19" t="s">
        <v>246</v>
      </c>
      <c r="M200" s="4" t="s">
        <v>1039</v>
      </c>
      <c r="N200" s="1" t="s">
        <v>1487</v>
      </c>
      <c r="O200" s="13" t="s">
        <v>477</v>
      </c>
      <c r="P200" s="1" t="s">
        <v>424</v>
      </c>
      <c r="Q200" s="13"/>
      <c r="R200" s="19"/>
    </row>
    <row r="201" spans="1:18" ht="12">
      <c r="A201" s="5" t="s">
        <v>1102</v>
      </c>
      <c r="B201" s="18">
        <v>8</v>
      </c>
      <c r="C201" s="5" t="s">
        <v>1433</v>
      </c>
      <c r="D201" s="18">
        <v>5</v>
      </c>
      <c r="E201" s="5" t="s">
        <v>1090</v>
      </c>
      <c r="F201" s="18">
        <v>1</v>
      </c>
      <c r="G201" s="43">
        <v>10515</v>
      </c>
      <c r="H201" s="1" t="s">
        <v>1040</v>
      </c>
      <c r="I201" s="50">
        <v>0</v>
      </c>
      <c r="J201" s="1" t="s">
        <v>1438</v>
      </c>
      <c r="K201" s="13" t="s">
        <v>127</v>
      </c>
      <c r="L201" s="19" t="s">
        <v>247</v>
      </c>
      <c r="M201" s="4" t="s">
        <v>1041</v>
      </c>
      <c r="N201" s="1" t="s">
        <v>1486</v>
      </c>
      <c r="O201" s="13" t="s">
        <v>477</v>
      </c>
      <c r="P201" s="1" t="s">
        <v>425</v>
      </c>
      <c r="Q201" s="13"/>
      <c r="R201" s="19"/>
    </row>
    <row r="202" spans="1:18" ht="12">
      <c r="A202" s="5" t="s">
        <v>1102</v>
      </c>
      <c r="B202" s="18">
        <v>8</v>
      </c>
      <c r="C202" s="5" t="s">
        <v>1433</v>
      </c>
      <c r="D202" s="18">
        <v>5</v>
      </c>
      <c r="E202" s="5" t="s">
        <v>2020</v>
      </c>
      <c r="F202" s="18">
        <v>2</v>
      </c>
      <c r="G202" s="43">
        <v>20501</v>
      </c>
      <c r="H202" s="1" t="s">
        <v>567</v>
      </c>
      <c r="I202" s="50">
        <v>0</v>
      </c>
      <c r="J202" s="1" t="s">
        <v>1448</v>
      </c>
      <c r="K202" s="13" t="s">
        <v>1048</v>
      </c>
      <c r="L202" s="19" t="s">
        <v>526</v>
      </c>
      <c r="M202" s="4" t="s">
        <v>1049</v>
      </c>
      <c r="N202" s="1" t="s">
        <v>1495</v>
      </c>
      <c r="O202" s="13" t="s">
        <v>477</v>
      </c>
      <c r="P202" s="1" t="s">
        <v>884</v>
      </c>
      <c r="Q202" s="13"/>
      <c r="R202" s="19"/>
    </row>
    <row r="203" spans="1:18" ht="12">
      <c r="A203" s="5" t="s">
        <v>1102</v>
      </c>
      <c r="B203" s="18">
        <v>8</v>
      </c>
      <c r="C203" s="5" t="s">
        <v>1433</v>
      </c>
      <c r="D203" s="18">
        <v>5</v>
      </c>
      <c r="E203" s="5" t="s">
        <v>2020</v>
      </c>
      <c r="F203" s="18">
        <v>2</v>
      </c>
      <c r="G203" s="43">
        <v>20502</v>
      </c>
      <c r="H203" s="1" t="s">
        <v>570</v>
      </c>
      <c r="I203" s="50">
        <v>0</v>
      </c>
      <c r="J203" s="1" t="s">
        <v>1447</v>
      </c>
      <c r="K203" s="13" t="s">
        <v>1449</v>
      </c>
      <c r="L203" s="19" t="s">
        <v>528</v>
      </c>
      <c r="M203" s="4" t="s">
        <v>1450</v>
      </c>
      <c r="N203" s="1" t="s">
        <v>1494</v>
      </c>
      <c r="O203" s="13" t="s">
        <v>478</v>
      </c>
      <c r="P203" s="1" t="s">
        <v>1451</v>
      </c>
      <c r="Q203" s="13"/>
      <c r="R203" s="19"/>
    </row>
    <row r="204" spans="1:18" ht="12">
      <c r="A204" s="5" t="s">
        <v>1102</v>
      </c>
      <c r="B204" s="18">
        <v>8</v>
      </c>
      <c r="C204" s="5" t="s">
        <v>1433</v>
      </c>
      <c r="D204" s="18">
        <v>5</v>
      </c>
      <c r="E204" s="5" t="s">
        <v>1135</v>
      </c>
      <c r="F204" s="18">
        <v>3</v>
      </c>
      <c r="G204" s="43">
        <v>30501</v>
      </c>
      <c r="H204" s="1" t="s">
        <v>2051</v>
      </c>
      <c r="I204" s="50">
        <v>0</v>
      </c>
      <c r="J204" s="1" t="s">
        <v>2052</v>
      </c>
      <c r="K204" s="13" t="s">
        <v>1459</v>
      </c>
      <c r="L204" s="19" t="s">
        <v>1460</v>
      </c>
      <c r="M204" s="4" t="s">
        <v>1461</v>
      </c>
      <c r="N204" s="1" t="s">
        <v>1462</v>
      </c>
      <c r="O204" s="13" t="s">
        <v>477</v>
      </c>
      <c r="P204" s="1"/>
      <c r="Q204" s="13"/>
      <c r="R204" s="19"/>
    </row>
    <row r="205" spans="1:18" ht="12">
      <c r="A205" s="5" t="s">
        <v>1102</v>
      </c>
      <c r="B205" s="18">
        <v>8</v>
      </c>
      <c r="C205" s="5" t="s">
        <v>1433</v>
      </c>
      <c r="D205" s="18">
        <v>5</v>
      </c>
      <c r="E205" s="5" t="s">
        <v>1135</v>
      </c>
      <c r="F205" s="18">
        <v>3</v>
      </c>
      <c r="G205" s="43">
        <v>30502</v>
      </c>
      <c r="H205" s="1" t="s">
        <v>1452</v>
      </c>
      <c r="I205" s="50">
        <v>0</v>
      </c>
      <c r="J205" s="1" t="s">
        <v>1455</v>
      </c>
      <c r="K205" s="13" t="s">
        <v>2053</v>
      </c>
      <c r="L205" s="19" t="s">
        <v>2054</v>
      </c>
      <c r="M205" s="4" t="s">
        <v>1463</v>
      </c>
      <c r="N205" s="1" t="s">
        <v>1464</v>
      </c>
      <c r="O205" s="13" t="s">
        <v>477</v>
      </c>
      <c r="P205" s="1"/>
      <c r="Q205" s="13"/>
      <c r="R205" s="19"/>
    </row>
    <row r="206" spans="1:18" ht="12">
      <c r="A206" s="5" t="s">
        <v>1102</v>
      </c>
      <c r="B206" s="18">
        <v>8</v>
      </c>
      <c r="C206" s="5" t="s">
        <v>1433</v>
      </c>
      <c r="D206" s="18">
        <v>5</v>
      </c>
      <c r="E206" s="5" t="s">
        <v>1135</v>
      </c>
      <c r="F206" s="18">
        <v>3</v>
      </c>
      <c r="G206" s="43">
        <v>30503</v>
      </c>
      <c r="H206" s="1" t="s">
        <v>1453</v>
      </c>
      <c r="I206" s="50">
        <v>0</v>
      </c>
      <c r="J206" s="1" t="s">
        <v>1456</v>
      </c>
      <c r="K206" s="13" t="s">
        <v>2055</v>
      </c>
      <c r="L206" s="19" t="s">
        <v>1465</v>
      </c>
      <c r="M206" s="4" t="s">
        <v>1466</v>
      </c>
      <c r="N206" s="1" t="s">
        <v>1467</v>
      </c>
      <c r="O206" s="13" t="s">
        <v>477</v>
      </c>
      <c r="P206" s="1"/>
      <c r="Q206" s="13"/>
      <c r="R206" s="19"/>
    </row>
    <row r="207" spans="1:18" ht="12">
      <c r="A207" s="5" t="s">
        <v>1102</v>
      </c>
      <c r="B207" s="18">
        <v>8</v>
      </c>
      <c r="C207" s="5" t="s">
        <v>1433</v>
      </c>
      <c r="D207" s="18">
        <v>5</v>
      </c>
      <c r="E207" s="5" t="s">
        <v>1135</v>
      </c>
      <c r="F207" s="18">
        <v>3</v>
      </c>
      <c r="G207" s="43">
        <v>30504</v>
      </c>
      <c r="H207" s="1" t="s">
        <v>1454</v>
      </c>
      <c r="I207" s="50">
        <v>0</v>
      </c>
      <c r="J207" s="1" t="s">
        <v>1457</v>
      </c>
      <c r="K207" s="13" t="s">
        <v>1468</v>
      </c>
      <c r="L207" s="19" t="s">
        <v>1469</v>
      </c>
      <c r="M207" s="4" t="s">
        <v>1470</v>
      </c>
      <c r="N207" s="1" t="s">
        <v>1471</v>
      </c>
      <c r="O207" s="13" t="s">
        <v>477</v>
      </c>
      <c r="P207" s="1"/>
      <c r="Q207" s="13"/>
      <c r="R207" s="19"/>
    </row>
    <row r="208" spans="1:18" ht="12">
      <c r="A208" s="12" t="s">
        <v>1102</v>
      </c>
      <c r="B208" s="35">
        <v>8</v>
      </c>
      <c r="C208" s="12" t="s">
        <v>1433</v>
      </c>
      <c r="D208" s="35">
        <v>5</v>
      </c>
      <c r="E208" s="12" t="s">
        <v>1135</v>
      </c>
      <c r="F208" s="35">
        <v>3</v>
      </c>
      <c r="G208" s="44">
        <v>30505</v>
      </c>
      <c r="H208" s="3" t="s">
        <v>2056</v>
      </c>
      <c r="I208" s="51">
        <v>0</v>
      </c>
      <c r="J208" s="3" t="s">
        <v>1458</v>
      </c>
      <c r="K208" s="29" t="s">
        <v>1472</v>
      </c>
      <c r="L208" s="26" t="s">
        <v>1473</v>
      </c>
      <c r="M208" s="7" t="s">
        <v>1474</v>
      </c>
      <c r="N208" s="3" t="s">
        <v>1475</v>
      </c>
      <c r="O208" s="29" t="s">
        <v>477</v>
      </c>
      <c r="P208" s="3"/>
      <c r="Q208" s="29"/>
      <c r="R208" s="26"/>
    </row>
    <row r="209" spans="1:18" ht="12">
      <c r="A209" s="15" t="s">
        <v>1103</v>
      </c>
      <c r="B209" s="34">
        <v>9</v>
      </c>
      <c r="C209" s="15" t="s">
        <v>1433</v>
      </c>
      <c r="D209" s="34">
        <v>5</v>
      </c>
      <c r="E209" s="15" t="s">
        <v>1090</v>
      </c>
      <c r="F209" s="34">
        <v>1</v>
      </c>
      <c r="G209" s="42">
        <v>10516</v>
      </c>
      <c r="H209" s="14" t="s">
        <v>803</v>
      </c>
      <c r="I209" s="49">
        <v>0</v>
      </c>
      <c r="J209" s="14" t="s">
        <v>1443</v>
      </c>
      <c r="K209" s="23" t="s">
        <v>130</v>
      </c>
      <c r="L209" s="24" t="s">
        <v>131</v>
      </c>
      <c r="M209" s="8" t="s">
        <v>530</v>
      </c>
      <c r="N209" s="14" t="s">
        <v>1491</v>
      </c>
      <c r="O209" s="23" t="s">
        <v>529</v>
      </c>
      <c r="P209" s="14" t="s">
        <v>427</v>
      </c>
      <c r="Q209" s="23"/>
      <c r="R209" s="24"/>
    </row>
    <row r="210" spans="1:18" ht="12">
      <c r="A210" s="5" t="s">
        <v>1103</v>
      </c>
      <c r="B210" s="18">
        <v>9</v>
      </c>
      <c r="C210" s="5" t="s">
        <v>1433</v>
      </c>
      <c r="D210" s="18">
        <v>5</v>
      </c>
      <c r="E210" s="5" t="s">
        <v>1090</v>
      </c>
      <c r="F210" s="18">
        <v>1</v>
      </c>
      <c r="G210" s="43">
        <v>10517</v>
      </c>
      <c r="H210" s="1" t="s">
        <v>804</v>
      </c>
      <c r="I210" s="50">
        <v>0</v>
      </c>
      <c r="J210" s="1" t="s">
        <v>1444</v>
      </c>
      <c r="K210" s="13" t="s">
        <v>132</v>
      </c>
      <c r="L210" s="19" t="s">
        <v>531</v>
      </c>
      <c r="M210" s="4" t="s">
        <v>532</v>
      </c>
      <c r="N210" s="1" t="s">
        <v>1492</v>
      </c>
      <c r="O210" s="13" t="s">
        <v>529</v>
      </c>
      <c r="P210" s="1" t="s">
        <v>428</v>
      </c>
      <c r="Q210" s="13"/>
      <c r="R210" s="19"/>
    </row>
    <row r="211" spans="1:18" ht="12">
      <c r="A211" s="5" t="s">
        <v>1103</v>
      </c>
      <c r="B211" s="18">
        <v>9</v>
      </c>
      <c r="C211" s="5" t="s">
        <v>1433</v>
      </c>
      <c r="D211" s="18">
        <v>5</v>
      </c>
      <c r="E211" s="5" t="s">
        <v>1090</v>
      </c>
      <c r="F211" s="18">
        <v>1</v>
      </c>
      <c r="G211" s="43">
        <v>10518</v>
      </c>
      <c r="H211" s="1" t="s">
        <v>805</v>
      </c>
      <c r="I211" s="50">
        <v>0</v>
      </c>
      <c r="J211" s="1" t="s">
        <v>1445</v>
      </c>
      <c r="K211" s="13" t="s">
        <v>533</v>
      </c>
      <c r="L211" s="19" t="s">
        <v>534</v>
      </c>
      <c r="M211" s="4" t="s">
        <v>535</v>
      </c>
      <c r="N211" s="1" t="s">
        <v>1493</v>
      </c>
      <c r="O211" s="13" t="s">
        <v>529</v>
      </c>
      <c r="P211" s="1" t="s">
        <v>429</v>
      </c>
      <c r="Q211" s="13"/>
      <c r="R211" s="19"/>
    </row>
    <row r="212" spans="1:18" ht="12">
      <c r="A212" s="12" t="s">
        <v>1103</v>
      </c>
      <c r="B212" s="35">
        <v>9</v>
      </c>
      <c r="C212" s="12" t="s">
        <v>1433</v>
      </c>
      <c r="D212" s="35">
        <v>5</v>
      </c>
      <c r="E212" s="12" t="s">
        <v>2020</v>
      </c>
      <c r="F212" s="35">
        <v>2</v>
      </c>
      <c r="G212" s="44">
        <v>20503</v>
      </c>
      <c r="H212" s="3" t="s">
        <v>801</v>
      </c>
      <c r="I212" s="51">
        <v>0</v>
      </c>
      <c r="J212" s="3" t="s">
        <v>1446</v>
      </c>
      <c r="K212" s="29" t="s">
        <v>540</v>
      </c>
      <c r="L212" s="26" t="s">
        <v>541</v>
      </c>
      <c r="M212" s="7" t="s">
        <v>542</v>
      </c>
      <c r="N212" s="3" t="s">
        <v>1496</v>
      </c>
      <c r="O212" s="29" t="s">
        <v>501</v>
      </c>
      <c r="P212" s="3" t="s">
        <v>802</v>
      </c>
      <c r="Q212" s="29"/>
      <c r="R212" s="26"/>
    </row>
    <row r="213" spans="1:18" ht="12">
      <c r="A213" s="15" t="s">
        <v>1102</v>
      </c>
      <c r="B213" s="34">
        <v>8</v>
      </c>
      <c r="C213" s="15" t="s">
        <v>1435</v>
      </c>
      <c r="D213" s="34">
        <v>6</v>
      </c>
      <c r="E213" s="15" t="s">
        <v>1090</v>
      </c>
      <c r="F213" s="34">
        <v>1</v>
      </c>
      <c r="G213" s="42">
        <v>10601</v>
      </c>
      <c r="H213" s="14" t="s">
        <v>1020</v>
      </c>
      <c r="I213" s="49">
        <v>0</v>
      </c>
      <c r="J213" s="14" t="s">
        <v>1500</v>
      </c>
      <c r="K213" s="23" t="s">
        <v>114</v>
      </c>
      <c r="L213" s="24" t="s">
        <v>115</v>
      </c>
      <c r="M213" s="8" t="s">
        <v>1021</v>
      </c>
      <c r="N213" s="14" t="s">
        <v>1523</v>
      </c>
      <c r="O213" s="23" t="s">
        <v>477</v>
      </c>
      <c r="P213" s="14" t="s">
        <v>418</v>
      </c>
      <c r="Q213" s="23"/>
      <c r="R213" s="24"/>
    </row>
    <row r="214" spans="1:18" ht="12">
      <c r="A214" s="5" t="s">
        <v>1102</v>
      </c>
      <c r="B214" s="18">
        <v>8</v>
      </c>
      <c r="C214" s="5" t="s">
        <v>1435</v>
      </c>
      <c r="D214" s="18">
        <v>6</v>
      </c>
      <c r="E214" s="5" t="s">
        <v>1090</v>
      </c>
      <c r="F214" s="18">
        <v>1</v>
      </c>
      <c r="G214" s="43">
        <v>10602</v>
      </c>
      <c r="H214" s="1" t="s">
        <v>1022</v>
      </c>
      <c r="I214" s="50">
        <v>0</v>
      </c>
      <c r="J214" s="1" t="s">
        <v>1498</v>
      </c>
      <c r="K214" s="13" t="s">
        <v>116</v>
      </c>
      <c r="L214" s="19" t="s">
        <v>1023</v>
      </c>
      <c r="M214" s="4" t="s">
        <v>1024</v>
      </c>
      <c r="N214" s="1" t="s">
        <v>1521</v>
      </c>
      <c r="O214" s="13" t="s">
        <v>477</v>
      </c>
      <c r="P214" s="1" t="s">
        <v>1025</v>
      </c>
      <c r="Q214" s="13"/>
      <c r="R214" s="19"/>
    </row>
    <row r="215" spans="1:18" ht="12">
      <c r="A215" s="5" t="s">
        <v>1102</v>
      </c>
      <c r="B215" s="18">
        <v>8</v>
      </c>
      <c r="C215" s="5" t="s">
        <v>1435</v>
      </c>
      <c r="D215" s="18">
        <v>6</v>
      </c>
      <c r="E215" s="5" t="s">
        <v>1090</v>
      </c>
      <c r="F215" s="18">
        <v>1</v>
      </c>
      <c r="G215" s="43">
        <v>10603</v>
      </c>
      <c r="H215" s="1" t="s">
        <v>565</v>
      </c>
      <c r="I215" s="50">
        <v>0</v>
      </c>
      <c r="J215" s="1" t="s">
        <v>1497</v>
      </c>
      <c r="K215" s="13" t="s">
        <v>117</v>
      </c>
      <c r="L215" s="19" t="s">
        <v>118</v>
      </c>
      <c r="M215" s="4" t="s">
        <v>1026</v>
      </c>
      <c r="N215" s="1" t="s">
        <v>1520</v>
      </c>
      <c r="O215" s="13" t="s">
        <v>477</v>
      </c>
      <c r="P215" s="1" t="s">
        <v>1027</v>
      </c>
      <c r="Q215" s="13"/>
      <c r="R215" s="19"/>
    </row>
    <row r="216" spans="1:18" ht="12">
      <c r="A216" s="5" t="s">
        <v>1102</v>
      </c>
      <c r="B216" s="18">
        <v>8</v>
      </c>
      <c r="C216" s="5" t="s">
        <v>1435</v>
      </c>
      <c r="D216" s="18">
        <v>6</v>
      </c>
      <c r="E216" s="5" t="s">
        <v>1090</v>
      </c>
      <c r="F216" s="18">
        <v>1</v>
      </c>
      <c r="G216" s="43">
        <v>10604</v>
      </c>
      <c r="H216" s="1" t="s">
        <v>1042</v>
      </c>
      <c r="I216" s="50">
        <v>0</v>
      </c>
      <c r="J216" s="1" t="s">
        <v>1499</v>
      </c>
      <c r="K216" s="13" t="s">
        <v>128</v>
      </c>
      <c r="L216" s="19" t="s">
        <v>286</v>
      </c>
      <c r="M216" s="4" t="s">
        <v>1043</v>
      </c>
      <c r="N216" s="1" t="s">
        <v>1522</v>
      </c>
      <c r="O216" s="13" t="s">
        <v>477</v>
      </c>
      <c r="P216" s="1" t="s">
        <v>883</v>
      </c>
      <c r="Q216" s="13"/>
      <c r="R216" s="19"/>
    </row>
    <row r="217" spans="1:18" ht="12">
      <c r="A217" s="5" t="s">
        <v>1102</v>
      </c>
      <c r="B217" s="18">
        <v>8</v>
      </c>
      <c r="C217" s="5" t="s">
        <v>1435</v>
      </c>
      <c r="D217" s="18">
        <v>6</v>
      </c>
      <c r="E217" s="5" t="s">
        <v>1090</v>
      </c>
      <c r="F217" s="18">
        <v>1</v>
      </c>
      <c r="G217" s="43">
        <v>10605</v>
      </c>
      <c r="H217" s="1" t="s">
        <v>1044</v>
      </c>
      <c r="I217" s="50">
        <v>0</v>
      </c>
      <c r="J217" s="1" t="s">
        <v>1501</v>
      </c>
      <c r="K217" s="13" t="s">
        <v>129</v>
      </c>
      <c r="L217" s="19" t="s">
        <v>248</v>
      </c>
      <c r="M217" s="4" t="s">
        <v>1045</v>
      </c>
      <c r="N217" s="1" t="s">
        <v>1524</v>
      </c>
      <c r="O217" s="13" t="s">
        <v>477</v>
      </c>
      <c r="P217" s="1" t="s">
        <v>426</v>
      </c>
      <c r="Q217" s="13"/>
      <c r="R217" s="19"/>
    </row>
    <row r="218" spans="1:18" ht="12">
      <c r="A218" s="5" t="s">
        <v>1102</v>
      </c>
      <c r="B218" s="18">
        <v>8</v>
      </c>
      <c r="C218" s="5" t="s">
        <v>1435</v>
      </c>
      <c r="D218" s="18">
        <v>6</v>
      </c>
      <c r="E218" s="5" t="s">
        <v>2020</v>
      </c>
      <c r="F218" s="18">
        <v>2</v>
      </c>
      <c r="G218" s="43">
        <v>20601</v>
      </c>
      <c r="H218" s="1" t="s">
        <v>566</v>
      </c>
      <c r="I218" s="50">
        <v>0</v>
      </c>
      <c r="J218" s="1" t="s">
        <v>1512</v>
      </c>
      <c r="K218" s="13" t="s">
        <v>1046</v>
      </c>
      <c r="L218" s="19" t="s">
        <v>525</v>
      </c>
      <c r="M218" s="4" t="s">
        <v>1047</v>
      </c>
      <c r="N218" s="1" t="s">
        <v>1533</v>
      </c>
      <c r="O218" s="13" t="s">
        <v>478</v>
      </c>
      <c r="P218" s="1" t="s">
        <v>1938</v>
      </c>
      <c r="Q218" s="13"/>
      <c r="R218" s="19"/>
    </row>
    <row r="219" spans="1:18" ht="12">
      <c r="A219" s="5" t="s">
        <v>1102</v>
      </c>
      <c r="B219" s="18">
        <v>8</v>
      </c>
      <c r="C219" s="5" t="s">
        <v>1435</v>
      </c>
      <c r="D219" s="18">
        <v>6</v>
      </c>
      <c r="E219" s="5" t="s">
        <v>2020</v>
      </c>
      <c r="F219" s="18">
        <v>2</v>
      </c>
      <c r="G219" s="43">
        <v>20602</v>
      </c>
      <c r="H219" s="1" t="s">
        <v>568</v>
      </c>
      <c r="I219" s="50">
        <v>0</v>
      </c>
      <c r="J219" s="1" t="s">
        <v>1511</v>
      </c>
      <c r="K219" s="13" t="s">
        <v>1050</v>
      </c>
      <c r="L219" s="19" t="s">
        <v>547</v>
      </c>
      <c r="M219" s="4" t="s">
        <v>1051</v>
      </c>
      <c r="N219" s="1" t="s">
        <v>1532</v>
      </c>
      <c r="O219" s="13" t="s">
        <v>477</v>
      </c>
      <c r="P219" s="1" t="s">
        <v>1052</v>
      </c>
      <c r="Q219" s="13"/>
      <c r="R219" s="19"/>
    </row>
    <row r="220" spans="1:18" ht="12">
      <c r="A220" s="12" t="s">
        <v>1102</v>
      </c>
      <c r="B220" s="35">
        <v>8</v>
      </c>
      <c r="C220" s="12" t="s">
        <v>1435</v>
      </c>
      <c r="D220" s="35">
        <v>6</v>
      </c>
      <c r="E220" s="12" t="s">
        <v>2020</v>
      </c>
      <c r="F220" s="35">
        <v>2</v>
      </c>
      <c r="G220" s="44">
        <v>20603</v>
      </c>
      <c r="H220" s="3" t="s">
        <v>569</v>
      </c>
      <c r="I220" s="51">
        <v>0</v>
      </c>
      <c r="J220" s="3" t="s">
        <v>1510</v>
      </c>
      <c r="K220" s="29" t="s">
        <v>1053</v>
      </c>
      <c r="L220" s="26" t="s">
        <v>527</v>
      </c>
      <c r="M220" s="7" t="s">
        <v>1054</v>
      </c>
      <c r="N220" s="3" t="s">
        <v>1531</v>
      </c>
      <c r="O220" s="29" t="s">
        <v>477</v>
      </c>
      <c r="P220" s="3" t="s">
        <v>1074</v>
      </c>
      <c r="Q220" s="29"/>
      <c r="R220" s="26"/>
    </row>
    <row r="221" spans="1:18" ht="12">
      <c r="A221" s="15" t="s">
        <v>1103</v>
      </c>
      <c r="B221" s="34">
        <v>9</v>
      </c>
      <c r="C221" s="15" t="s">
        <v>1435</v>
      </c>
      <c r="D221" s="34">
        <v>6</v>
      </c>
      <c r="E221" s="15" t="s">
        <v>1090</v>
      </c>
      <c r="F221" s="34">
        <v>1</v>
      </c>
      <c r="G221" s="42">
        <v>10606</v>
      </c>
      <c r="H221" s="14" t="s">
        <v>806</v>
      </c>
      <c r="I221" s="49">
        <v>0</v>
      </c>
      <c r="J221" s="14" t="s">
        <v>1508</v>
      </c>
      <c r="K221" s="23" t="s">
        <v>133</v>
      </c>
      <c r="L221" s="24" t="s">
        <v>536</v>
      </c>
      <c r="M221" s="8" t="s">
        <v>537</v>
      </c>
      <c r="N221" s="14" t="s">
        <v>537</v>
      </c>
      <c r="O221" s="23" t="s">
        <v>529</v>
      </c>
      <c r="P221" s="14" t="s">
        <v>430</v>
      </c>
      <c r="Q221" s="23"/>
      <c r="R221" s="24"/>
    </row>
    <row r="222" spans="1:18" ht="12">
      <c r="A222" s="12" t="s">
        <v>1103</v>
      </c>
      <c r="B222" s="35">
        <v>9</v>
      </c>
      <c r="C222" s="12" t="s">
        <v>1435</v>
      </c>
      <c r="D222" s="35">
        <v>6</v>
      </c>
      <c r="E222" s="12" t="s">
        <v>1090</v>
      </c>
      <c r="F222" s="35">
        <v>1</v>
      </c>
      <c r="G222" s="44">
        <v>10607</v>
      </c>
      <c r="H222" s="3" t="s">
        <v>800</v>
      </c>
      <c r="I222" s="51">
        <v>0</v>
      </c>
      <c r="J222" s="3" t="s">
        <v>1509</v>
      </c>
      <c r="K222" s="29" t="s">
        <v>134</v>
      </c>
      <c r="L222" s="26" t="s">
        <v>538</v>
      </c>
      <c r="M222" s="7" t="s">
        <v>539</v>
      </c>
      <c r="N222" s="3" t="s">
        <v>539</v>
      </c>
      <c r="O222" s="29" t="s">
        <v>529</v>
      </c>
      <c r="P222" s="3" t="s">
        <v>431</v>
      </c>
      <c r="Q222" s="29"/>
      <c r="R222" s="26"/>
    </row>
    <row r="223" spans="1:18" ht="12">
      <c r="A223" s="15" t="s">
        <v>1104</v>
      </c>
      <c r="B223" s="34">
        <v>10</v>
      </c>
      <c r="C223" s="15" t="s">
        <v>1435</v>
      </c>
      <c r="D223" s="34">
        <v>6</v>
      </c>
      <c r="E223" s="15" t="s">
        <v>1090</v>
      </c>
      <c r="F223" s="34">
        <v>1</v>
      </c>
      <c r="G223" s="42">
        <v>10608</v>
      </c>
      <c r="H223" s="14" t="s">
        <v>875</v>
      </c>
      <c r="I223" s="49">
        <v>0</v>
      </c>
      <c r="J223" s="14" t="s">
        <v>1502</v>
      </c>
      <c r="K223" s="23" t="s">
        <v>135</v>
      </c>
      <c r="L223" s="24" t="s">
        <v>136</v>
      </c>
      <c r="M223" s="8" t="s">
        <v>876</v>
      </c>
      <c r="N223" s="14" t="s">
        <v>1525</v>
      </c>
      <c r="O223" s="23" t="s">
        <v>477</v>
      </c>
      <c r="P223" s="14" t="s">
        <v>877</v>
      </c>
      <c r="Q223" s="23" t="s">
        <v>478</v>
      </c>
      <c r="R223" s="24" t="s">
        <v>1094</v>
      </c>
    </row>
    <row r="224" spans="1:18" ht="12">
      <c r="A224" s="5" t="s">
        <v>1104</v>
      </c>
      <c r="B224" s="18">
        <v>10</v>
      </c>
      <c r="C224" s="5" t="s">
        <v>1435</v>
      </c>
      <c r="D224" s="18">
        <v>6</v>
      </c>
      <c r="E224" s="5" t="s">
        <v>1090</v>
      </c>
      <c r="F224" s="18">
        <v>1</v>
      </c>
      <c r="G224" s="43">
        <v>10609</v>
      </c>
      <c r="H224" s="1" t="s">
        <v>865</v>
      </c>
      <c r="I224" s="50">
        <v>0</v>
      </c>
      <c r="J224" s="1" t="s">
        <v>1505</v>
      </c>
      <c r="K224" s="13" t="s">
        <v>137</v>
      </c>
      <c r="L224" s="19" t="s">
        <v>548</v>
      </c>
      <c r="M224" s="4" t="s">
        <v>866</v>
      </c>
      <c r="N224" s="1" t="s">
        <v>1528</v>
      </c>
      <c r="O224" s="13" t="s">
        <v>477</v>
      </c>
      <c r="P224" s="1" t="s">
        <v>867</v>
      </c>
      <c r="Q224" s="13"/>
      <c r="R224" s="19"/>
    </row>
    <row r="225" spans="1:18" ht="12">
      <c r="A225" s="5" t="s">
        <v>1104</v>
      </c>
      <c r="B225" s="18">
        <v>10</v>
      </c>
      <c r="C225" s="5" t="s">
        <v>1435</v>
      </c>
      <c r="D225" s="18">
        <v>6</v>
      </c>
      <c r="E225" s="5" t="s">
        <v>1090</v>
      </c>
      <c r="F225" s="18">
        <v>1</v>
      </c>
      <c r="G225" s="43">
        <v>10610</v>
      </c>
      <c r="H225" s="1" t="s">
        <v>868</v>
      </c>
      <c r="I225" s="50">
        <v>0</v>
      </c>
      <c r="J225" s="1" t="s">
        <v>1504</v>
      </c>
      <c r="K225" s="13" t="s">
        <v>138</v>
      </c>
      <c r="L225" s="19" t="s">
        <v>549</v>
      </c>
      <c r="M225" s="4" t="s">
        <v>869</v>
      </c>
      <c r="N225" s="1" t="s">
        <v>1527</v>
      </c>
      <c r="O225" s="13" t="s">
        <v>477</v>
      </c>
      <c r="P225" s="1" t="s">
        <v>432</v>
      </c>
      <c r="Q225" s="13"/>
      <c r="R225" s="19"/>
    </row>
    <row r="226" spans="1:18" ht="12">
      <c r="A226" s="5" t="s">
        <v>1104</v>
      </c>
      <c r="B226" s="18">
        <v>10</v>
      </c>
      <c r="C226" s="5" t="s">
        <v>1435</v>
      </c>
      <c r="D226" s="18">
        <v>6</v>
      </c>
      <c r="E226" s="5" t="s">
        <v>1090</v>
      </c>
      <c r="F226" s="18">
        <v>1</v>
      </c>
      <c r="G226" s="43">
        <v>10611</v>
      </c>
      <c r="H226" s="1" t="s">
        <v>870</v>
      </c>
      <c r="I226" s="50">
        <v>0</v>
      </c>
      <c r="J226" s="1" t="s">
        <v>1503</v>
      </c>
      <c r="K226" s="13" t="s">
        <v>139</v>
      </c>
      <c r="L226" s="19" t="s">
        <v>249</v>
      </c>
      <c r="M226" s="4" t="s">
        <v>871</v>
      </c>
      <c r="N226" s="1" t="s">
        <v>1526</v>
      </c>
      <c r="O226" s="13" t="s">
        <v>477</v>
      </c>
      <c r="P226" s="1" t="s">
        <v>872</v>
      </c>
      <c r="Q226" s="13"/>
      <c r="R226" s="19"/>
    </row>
    <row r="227" spans="1:18" ht="12">
      <c r="A227" s="5" t="s">
        <v>1104</v>
      </c>
      <c r="B227" s="18">
        <v>10</v>
      </c>
      <c r="C227" s="5" t="s">
        <v>1435</v>
      </c>
      <c r="D227" s="18">
        <v>6</v>
      </c>
      <c r="E227" s="5" t="s">
        <v>1090</v>
      </c>
      <c r="F227" s="18">
        <v>1</v>
      </c>
      <c r="G227" s="43">
        <v>10612</v>
      </c>
      <c r="H227" s="1" t="s">
        <v>873</v>
      </c>
      <c r="I227" s="50">
        <v>0</v>
      </c>
      <c r="J227" s="1" t="s">
        <v>1507</v>
      </c>
      <c r="K227" s="13" t="s">
        <v>140</v>
      </c>
      <c r="L227" s="19" t="s">
        <v>550</v>
      </c>
      <c r="M227" s="4" t="s">
        <v>874</v>
      </c>
      <c r="N227" s="1" t="s">
        <v>1530</v>
      </c>
      <c r="O227" s="13" t="s">
        <v>477</v>
      </c>
      <c r="P227" s="1" t="s">
        <v>433</v>
      </c>
      <c r="Q227" s="13"/>
      <c r="R227" s="19"/>
    </row>
    <row r="228" spans="1:18" ht="12">
      <c r="A228" s="5" t="s">
        <v>1104</v>
      </c>
      <c r="B228" s="18">
        <v>10</v>
      </c>
      <c r="C228" s="5" t="s">
        <v>1435</v>
      </c>
      <c r="D228" s="18">
        <v>6</v>
      </c>
      <c r="E228" s="5" t="s">
        <v>1090</v>
      </c>
      <c r="F228" s="18">
        <v>1</v>
      </c>
      <c r="G228" s="43">
        <v>10613</v>
      </c>
      <c r="H228" s="1" t="s">
        <v>1434</v>
      </c>
      <c r="I228" s="50">
        <v>0</v>
      </c>
      <c r="J228" s="1" t="s">
        <v>1506</v>
      </c>
      <c r="K228" s="13" t="s">
        <v>141</v>
      </c>
      <c r="L228" s="19" t="s">
        <v>250</v>
      </c>
      <c r="M228" s="4" t="s">
        <v>1513</v>
      </c>
      <c r="N228" s="1" t="s">
        <v>1529</v>
      </c>
      <c r="O228" s="13" t="s">
        <v>477</v>
      </c>
      <c r="P228" s="1" t="s">
        <v>434</v>
      </c>
      <c r="Q228" s="13"/>
      <c r="R228" s="19"/>
    </row>
    <row r="229" spans="1:18" ht="12">
      <c r="A229" s="12" t="s">
        <v>1104</v>
      </c>
      <c r="B229" s="35">
        <v>10</v>
      </c>
      <c r="C229" s="12" t="s">
        <v>1435</v>
      </c>
      <c r="D229" s="35">
        <v>6</v>
      </c>
      <c r="E229" s="12" t="s">
        <v>1135</v>
      </c>
      <c r="F229" s="35">
        <v>3</v>
      </c>
      <c r="G229" s="44">
        <v>30601</v>
      </c>
      <c r="H229" s="3" t="s">
        <v>1514</v>
      </c>
      <c r="I229" s="51">
        <v>0</v>
      </c>
      <c r="J229" s="3" t="s">
        <v>1515</v>
      </c>
      <c r="K229" s="29" t="s">
        <v>1516</v>
      </c>
      <c r="L229" s="26" t="s">
        <v>1517</v>
      </c>
      <c r="M229" s="7" t="s">
        <v>1518</v>
      </c>
      <c r="N229" s="3" t="s">
        <v>1519</v>
      </c>
      <c r="O229" s="29" t="s">
        <v>477</v>
      </c>
      <c r="P229" s="3"/>
      <c r="Q229" s="29"/>
      <c r="R229" s="26"/>
    </row>
    <row r="230" spans="1:18" ht="12">
      <c r="A230" s="15" t="s">
        <v>1111</v>
      </c>
      <c r="B230" s="34">
        <v>11</v>
      </c>
      <c r="C230" s="15" t="s">
        <v>1585</v>
      </c>
      <c r="D230" s="34">
        <v>7</v>
      </c>
      <c r="E230" s="15" t="s">
        <v>1090</v>
      </c>
      <c r="F230" s="34">
        <v>1</v>
      </c>
      <c r="G230" s="42">
        <v>10701</v>
      </c>
      <c r="H230" s="14" t="s">
        <v>807</v>
      </c>
      <c r="I230" s="49">
        <v>0</v>
      </c>
      <c r="J230" s="14" t="s">
        <v>1540</v>
      </c>
      <c r="K230" s="23" t="s">
        <v>142</v>
      </c>
      <c r="L230" s="24" t="s">
        <v>143</v>
      </c>
      <c r="M230" s="8" t="s">
        <v>808</v>
      </c>
      <c r="N230" s="14" t="s">
        <v>1543</v>
      </c>
      <c r="O230" s="23" t="s">
        <v>477</v>
      </c>
      <c r="P230" s="14" t="s">
        <v>435</v>
      </c>
      <c r="Q230" s="23" t="s">
        <v>478</v>
      </c>
      <c r="R230" s="24" t="s">
        <v>436</v>
      </c>
    </row>
    <row r="231" spans="1:18" ht="12">
      <c r="A231" s="5" t="s">
        <v>1110</v>
      </c>
      <c r="B231" s="18">
        <v>11</v>
      </c>
      <c r="C231" s="5" t="s">
        <v>1585</v>
      </c>
      <c r="D231" s="18">
        <v>7</v>
      </c>
      <c r="E231" s="5" t="s">
        <v>1090</v>
      </c>
      <c r="F231" s="18">
        <v>1</v>
      </c>
      <c r="G231" s="43">
        <v>10702</v>
      </c>
      <c r="H231" s="1" t="s">
        <v>809</v>
      </c>
      <c r="I231" s="50">
        <v>0</v>
      </c>
      <c r="J231" s="1" t="s">
        <v>1541</v>
      </c>
      <c r="K231" s="13" t="s">
        <v>144</v>
      </c>
      <c r="L231" s="19" t="s">
        <v>145</v>
      </c>
      <c r="M231" s="4" t="s">
        <v>516</v>
      </c>
      <c r="N231" s="1" t="s">
        <v>1544</v>
      </c>
      <c r="O231" s="13" t="s">
        <v>477</v>
      </c>
      <c r="P231" s="1" t="s">
        <v>437</v>
      </c>
      <c r="Q231" s="13"/>
      <c r="R231" s="19"/>
    </row>
    <row r="232" spans="1:18" ht="12">
      <c r="A232" s="5" t="s">
        <v>1110</v>
      </c>
      <c r="B232" s="18">
        <v>11</v>
      </c>
      <c r="C232" s="5" t="s">
        <v>1585</v>
      </c>
      <c r="D232" s="18">
        <v>7</v>
      </c>
      <c r="E232" s="5" t="s">
        <v>1090</v>
      </c>
      <c r="F232" s="18">
        <v>1</v>
      </c>
      <c r="G232" s="43">
        <v>10703</v>
      </c>
      <c r="H232" s="1" t="s">
        <v>810</v>
      </c>
      <c r="I232" s="50">
        <v>0</v>
      </c>
      <c r="J232" s="1" t="s">
        <v>1542</v>
      </c>
      <c r="K232" s="13" t="s">
        <v>146</v>
      </c>
      <c r="L232" s="19" t="s">
        <v>147</v>
      </c>
      <c r="M232" s="4" t="s">
        <v>517</v>
      </c>
      <c r="N232" s="1" t="s">
        <v>1545</v>
      </c>
      <c r="O232" s="13" t="s">
        <v>477</v>
      </c>
      <c r="P232" s="1" t="s">
        <v>891</v>
      </c>
      <c r="Q232" s="13"/>
      <c r="R232" s="19"/>
    </row>
    <row r="233" spans="1:18" ht="12">
      <c r="A233" s="5" t="s">
        <v>1110</v>
      </c>
      <c r="B233" s="18">
        <v>11</v>
      </c>
      <c r="C233" s="5" t="s">
        <v>1585</v>
      </c>
      <c r="D233" s="18">
        <v>7</v>
      </c>
      <c r="E233" s="5" t="s">
        <v>1090</v>
      </c>
      <c r="F233" s="18">
        <v>1</v>
      </c>
      <c r="G233" s="43">
        <v>10704</v>
      </c>
      <c r="H233" s="1" t="s">
        <v>811</v>
      </c>
      <c r="I233" s="50">
        <v>0</v>
      </c>
      <c r="J233" s="1" t="s">
        <v>1570</v>
      </c>
      <c r="K233" s="13" t="s">
        <v>165</v>
      </c>
      <c r="L233" s="19" t="s">
        <v>518</v>
      </c>
      <c r="M233" s="4" t="s">
        <v>519</v>
      </c>
      <c r="N233" s="1" t="s">
        <v>1571</v>
      </c>
      <c r="O233" s="13" t="s">
        <v>477</v>
      </c>
      <c r="P233" s="1" t="s">
        <v>438</v>
      </c>
      <c r="Q233" s="13"/>
      <c r="R233" s="19"/>
    </row>
    <row r="234" spans="1:18" ht="12">
      <c r="A234" s="5" t="s">
        <v>1110</v>
      </c>
      <c r="B234" s="18">
        <v>11</v>
      </c>
      <c r="C234" s="5" t="s">
        <v>1585</v>
      </c>
      <c r="D234" s="18">
        <v>7</v>
      </c>
      <c r="E234" s="5" t="s">
        <v>1090</v>
      </c>
      <c r="F234" s="18">
        <v>1</v>
      </c>
      <c r="G234" s="43">
        <v>10705</v>
      </c>
      <c r="H234" s="1" t="s">
        <v>812</v>
      </c>
      <c r="I234" s="50">
        <v>0</v>
      </c>
      <c r="J234" s="1" t="s">
        <v>1560</v>
      </c>
      <c r="K234" s="13" t="s">
        <v>162</v>
      </c>
      <c r="L234" s="19" t="s">
        <v>163</v>
      </c>
      <c r="M234" s="4" t="s">
        <v>520</v>
      </c>
      <c r="N234" s="1" t="s">
        <v>1561</v>
      </c>
      <c r="O234" s="13" t="s">
        <v>477</v>
      </c>
      <c r="P234" s="1" t="s">
        <v>813</v>
      </c>
      <c r="Q234" s="13"/>
      <c r="R234" s="19"/>
    </row>
    <row r="235" spans="1:18" ht="12">
      <c r="A235" s="5" t="s">
        <v>1110</v>
      </c>
      <c r="B235" s="18">
        <v>11</v>
      </c>
      <c r="C235" s="5" t="s">
        <v>1585</v>
      </c>
      <c r="D235" s="18">
        <v>7</v>
      </c>
      <c r="E235" s="5" t="s">
        <v>1090</v>
      </c>
      <c r="F235" s="18">
        <v>1</v>
      </c>
      <c r="G235" s="43">
        <v>10706</v>
      </c>
      <c r="H235" s="1" t="s">
        <v>814</v>
      </c>
      <c r="I235" s="50">
        <v>0</v>
      </c>
      <c r="J235" s="1" t="s">
        <v>1548</v>
      </c>
      <c r="K235" s="13" t="s">
        <v>160</v>
      </c>
      <c r="L235" s="19" t="s">
        <v>296</v>
      </c>
      <c r="M235" s="4" t="s">
        <v>521</v>
      </c>
      <c r="N235" s="1" t="s">
        <v>1549</v>
      </c>
      <c r="O235" s="13" t="s">
        <v>477</v>
      </c>
      <c r="P235" s="1" t="s">
        <v>439</v>
      </c>
      <c r="Q235" s="13"/>
      <c r="R235" s="19"/>
    </row>
    <row r="236" spans="1:18" ht="12">
      <c r="A236" s="5" t="s">
        <v>1110</v>
      </c>
      <c r="B236" s="18">
        <v>11</v>
      </c>
      <c r="C236" s="5" t="s">
        <v>1585</v>
      </c>
      <c r="D236" s="18">
        <v>7</v>
      </c>
      <c r="E236" s="5" t="s">
        <v>1090</v>
      </c>
      <c r="F236" s="18">
        <v>1</v>
      </c>
      <c r="G236" s="43">
        <v>10707</v>
      </c>
      <c r="H236" s="1" t="s">
        <v>815</v>
      </c>
      <c r="I236" s="50">
        <v>0</v>
      </c>
      <c r="J236" s="1" t="s">
        <v>1546</v>
      </c>
      <c r="K236" s="13" t="s">
        <v>148</v>
      </c>
      <c r="L236" s="19" t="s">
        <v>149</v>
      </c>
      <c r="M236" s="4" t="s">
        <v>522</v>
      </c>
      <c r="N236" s="1" t="s">
        <v>1547</v>
      </c>
      <c r="O236" s="13" t="s">
        <v>477</v>
      </c>
      <c r="P236" s="1" t="s">
        <v>440</v>
      </c>
      <c r="Q236" s="13"/>
      <c r="R236" s="19"/>
    </row>
    <row r="237" spans="1:18" ht="12">
      <c r="A237" s="5" t="s">
        <v>1110</v>
      </c>
      <c r="B237" s="18">
        <v>11</v>
      </c>
      <c r="C237" s="5" t="s">
        <v>1585</v>
      </c>
      <c r="D237" s="18">
        <v>7</v>
      </c>
      <c r="E237" s="5" t="s">
        <v>1090</v>
      </c>
      <c r="F237" s="18">
        <v>1</v>
      </c>
      <c r="G237" s="43">
        <v>10708</v>
      </c>
      <c r="H237" s="1" t="s">
        <v>816</v>
      </c>
      <c r="I237" s="50">
        <v>0</v>
      </c>
      <c r="J237" s="1" t="s">
        <v>1550</v>
      </c>
      <c r="K237" s="13" t="s">
        <v>150</v>
      </c>
      <c r="L237" s="19" t="s">
        <v>151</v>
      </c>
      <c r="M237" s="4" t="s">
        <v>523</v>
      </c>
      <c r="N237" s="1" t="s">
        <v>1551</v>
      </c>
      <c r="O237" s="13" t="s">
        <v>477</v>
      </c>
      <c r="P237" s="1" t="s">
        <v>441</v>
      </c>
      <c r="Q237" s="13" t="s">
        <v>478</v>
      </c>
      <c r="R237" s="19" t="s">
        <v>442</v>
      </c>
    </row>
    <row r="238" spans="1:18" ht="12">
      <c r="A238" s="5" t="s">
        <v>1110</v>
      </c>
      <c r="B238" s="18">
        <v>11</v>
      </c>
      <c r="C238" s="5" t="s">
        <v>1585</v>
      </c>
      <c r="D238" s="18">
        <v>7</v>
      </c>
      <c r="E238" s="5" t="s">
        <v>1090</v>
      </c>
      <c r="F238" s="18">
        <v>1</v>
      </c>
      <c r="G238" s="43">
        <v>10709</v>
      </c>
      <c r="H238" s="1" t="s">
        <v>571</v>
      </c>
      <c r="I238" s="50">
        <v>0</v>
      </c>
      <c r="J238" s="1" t="s">
        <v>1553</v>
      </c>
      <c r="K238" s="13" t="s">
        <v>152</v>
      </c>
      <c r="L238" s="19" t="s">
        <v>153</v>
      </c>
      <c r="M238" s="4" t="s">
        <v>892</v>
      </c>
      <c r="N238" s="1" t="s">
        <v>1555</v>
      </c>
      <c r="O238" s="13" t="s">
        <v>477</v>
      </c>
      <c r="P238" s="1" t="s">
        <v>443</v>
      </c>
      <c r="Q238" s="13"/>
      <c r="R238" s="19"/>
    </row>
    <row r="239" spans="1:18" ht="12">
      <c r="A239" s="5" t="s">
        <v>1110</v>
      </c>
      <c r="B239" s="18">
        <v>11</v>
      </c>
      <c r="C239" s="5" t="s">
        <v>1585</v>
      </c>
      <c r="D239" s="18">
        <v>7</v>
      </c>
      <c r="E239" s="5" t="s">
        <v>1090</v>
      </c>
      <c r="F239" s="18">
        <v>1</v>
      </c>
      <c r="G239" s="43">
        <v>10710</v>
      </c>
      <c r="H239" s="1" t="s">
        <v>893</v>
      </c>
      <c r="I239" s="50">
        <v>0</v>
      </c>
      <c r="J239" s="1" t="s">
        <v>1552</v>
      </c>
      <c r="K239" s="13" t="s">
        <v>154</v>
      </c>
      <c r="L239" s="19" t="s">
        <v>155</v>
      </c>
      <c r="M239" s="4" t="s">
        <v>894</v>
      </c>
      <c r="N239" s="1" t="s">
        <v>1554</v>
      </c>
      <c r="O239" s="13" t="s">
        <v>477</v>
      </c>
      <c r="P239" s="1" t="s">
        <v>444</v>
      </c>
      <c r="Q239" s="13"/>
      <c r="R239" s="19"/>
    </row>
    <row r="240" spans="1:18" ht="12">
      <c r="A240" s="5" t="s">
        <v>1110</v>
      </c>
      <c r="B240" s="18">
        <v>11</v>
      </c>
      <c r="C240" s="5" t="s">
        <v>1585</v>
      </c>
      <c r="D240" s="18">
        <v>7</v>
      </c>
      <c r="E240" s="5" t="s">
        <v>1090</v>
      </c>
      <c r="F240" s="18">
        <v>1</v>
      </c>
      <c r="G240" s="43">
        <v>10711</v>
      </c>
      <c r="H240" s="1" t="s">
        <v>895</v>
      </c>
      <c r="I240" s="50">
        <v>0</v>
      </c>
      <c r="J240" s="1" t="s">
        <v>1557</v>
      </c>
      <c r="K240" s="13" t="s">
        <v>156</v>
      </c>
      <c r="L240" s="19" t="s">
        <v>251</v>
      </c>
      <c r="M240" s="4" t="s">
        <v>896</v>
      </c>
      <c r="N240" s="1" t="s">
        <v>1559</v>
      </c>
      <c r="O240" s="13" t="s">
        <v>477</v>
      </c>
      <c r="P240" s="1" t="s">
        <v>897</v>
      </c>
      <c r="Q240" s="13"/>
      <c r="R240" s="19"/>
    </row>
    <row r="241" spans="1:18" ht="12">
      <c r="A241" s="5" t="s">
        <v>1110</v>
      </c>
      <c r="B241" s="18">
        <v>11</v>
      </c>
      <c r="C241" s="5" t="s">
        <v>1585</v>
      </c>
      <c r="D241" s="18">
        <v>7</v>
      </c>
      <c r="E241" s="5" t="s">
        <v>1090</v>
      </c>
      <c r="F241" s="18">
        <v>1</v>
      </c>
      <c r="G241" s="43">
        <v>10712</v>
      </c>
      <c r="H241" s="1" t="s">
        <v>898</v>
      </c>
      <c r="I241" s="50">
        <v>0</v>
      </c>
      <c r="J241" s="1" t="s">
        <v>1556</v>
      </c>
      <c r="K241" s="13" t="s">
        <v>157</v>
      </c>
      <c r="L241" s="19" t="s">
        <v>252</v>
      </c>
      <c r="M241" s="4" t="s">
        <v>899</v>
      </c>
      <c r="N241" s="1" t="s">
        <v>1558</v>
      </c>
      <c r="O241" s="13" t="s">
        <v>477</v>
      </c>
      <c r="P241" s="1" t="s">
        <v>445</v>
      </c>
      <c r="Q241" s="13"/>
      <c r="R241" s="19"/>
    </row>
    <row r="242" spans="1:18" ht="12">
      <c r="A242" s="5" t="s">
        <v>1110</v>
      </c>
      <c r="B242" s="18">
        <v>11</v>
      </c>
      <c r="C242" s="5" t="s">
        <v>1585</v>
      </c>
      <c r="D242" s="18">
        <v>7</v>
      </c>
      <c r="E242" s="5" t="s">
        <v>1090</v>
      </c>
      <c r="F242" s="18">
        <v>1</v>
      </c>
      <c r="G242" s="43">
        <v>10713</v>
      </c>
      <c r="H242" s="1" t="s">
        <v>900</v>
      </c>
      <c r="I242" s="50">
        <v>0</v>
      </c>
      <c r="J242" s="1" t="s">
        <v>1566</v>
      </c>
      <c r="K242" s="13" t="s">
        <v>158</v>
      </c>
      <c r="L242" s="19" t="s">
        <v>253</v>
      </c>
      <c r="M242" s="4" t="s">
        <v>901</v>
      </c>
      <c r="N242" s="1" t="s">
        <v>1567</v>
      </c>
      <c r="O242" s="13" t="s">
        <v>477</v>
      </c>
      <c r="P242" s="1" t="s">
        <v>446</v>
      </c>
      <c r="Q242" s="13"/>
      <c r="R242" s="19"/>
    </row>
    <row r="243" spans="1:18" ht="12">
      <c r="A243" s="5" t="s">
        <v>1110</v>
      </c>
      <c r="B243" s="18">
        <v>11</v>
      </c>
      <c r="C243" s="5" t="s">
        <v>1585</v>
      </c>
      <c r="D243" s="18">
        <v>7</v>
      </c>
      <c r="E243" s="5" t="s">
        <v>1090</v>
      </c>
      <c r="F243" s="18">
        <v>1</v>
      </c>
      <c r="G243" s="43">
        <v>10714</v>
      </c>
      <c r="H243" s="1" t="s">
        <v>902</v>
      </c>
      <c r="I243" s="50">
        <v>0</v>
      </c>
      <c r="J243" s="1" t="s">
        <v>1568</v>
      </c>
      <c r="K243" s="13" t="s">
        <v>159</v>
      </c>
      <c r="L243" s="19" t="s">
        <v>903</v>
      </c>
      <c r="M243" s="4" t="s">
        <v>904</v>
      </c>
      <c r="N243" s="1" t="s">
        <v>1569</v>
      </c>
      <c r="O243" s="13" t="s">
        <v>477</v>
      </c>
      <c r="P243" s="1" t="s">
        <v>905</v>
      </c>
      <c r="Q243" s="13"/>
      <c r="R243" s="19"/>
    </row>
    <row r="244" spans="1:18" ht="12">
      <c r="A244" s="5" t="s">
        <v>1110</v>
      </c>
      <c r="B244" s="18">
        <v>11</v>
      </c>
      <c r="C244" s="5" t="s">
        <v>1585</v>
      </c>
      <c r="D244" s="18">
        <v>7</v>
      </c>
      <c r="E244" s="5" t="s">
        <v>1090</v>
      </c>
      <c r="F244" s="18">
        <v>1</v>
      </c>
      <c r="G244" s="43">
        <v>10715</v>
      </c>
      <c r="H244" s="1" t="s">
        <v>906</v>
      </c>
      <c r="I244" s="50">
        <v>0</v>
      </c>
      <c r="J244" s="1" t="s">
        <v>1562</v>
      </c>
      <c r="K244" s="13" t="s">
        <v>161</v>
      </c>
      <c r="L244" s="19" t="s">
        <v>254</v>
      </c>
      <c r="M244" s="4" t="s">
        <v>907</v>
      </c>
      <c r="N244" s="1" t="s">
        <v>1563</v>
      </c>
      <c r="O244" s="13" t="s">
        <v>477</v>
      </c>
      <c r="P244" s="1" t="s">
        <v>447</v>
      </c>
      <c r="Q244" s="13"/>
      <c r="R244" s="19"/>
    </row>
    <row r="245" spans="1:18" ht="12">
      <c r="A245" s="5" t="s">
        <v>1110</v>
      </c>
      <c r="B245" s="18">
        <v>11</v>
      </c>
      <c r="C245" s="5" t="s">
        <v>1585</v>
      </c>
      <c r="D245" s="18">
        <v>7</v>
      </c>
      <c r="E245" s="5" t="s">
        <v>1090</v>
      </c>
      <c r="F245" s="18">
        <v>1</v>
      </c>
      <c r="G245" s="43">
        <v>10716</v>
      </c>
      <c r="H245" s="1" t="s">
        <v>908</v>
      </c>
      <c r="I245" s="50">
        <v>0</v>
      </c>
      <c r="J245" s="1" t="s">
        <v>1564</v>
      </c>
      <c r="K245" s="13" t="s">
        <v>909</v>
      </c>
      <c r="L245" s="19" t="s">
        <v>255</v>
      </c>
      <c r="M245" s="4" t="s">
        <v>910</v>
      </c>
      <c r="N245" s="1" t="s">
        <v>1565</v>
      </c>
      <c r="O245" s="13" t="s">
        <v>477</v>
      </c>
      <c r="P245" s="1" t="s">
        <v>448</v>
      </c>
      <c r="Q245" s="13"/>
      <c r="R245" s="19"/>
    </row>
    <row r="246" spans="1:18" ht="12">
      <c r="A246" s="5" t="s">
        <v>1110</v>
      </c>
      <c r="B246" s="18">
        <v>11</v>
      </c>
      <c r="C246" s="5" t="s">
        <v>1585</v>
      </c>
      <c r="D246" s="18">
        <v>7</v>
      </c>
      <c r="E246" s="5" t="s">
        <v>1090</v>
      </c>
      <c r="F246" s="18">
        <v>1</v>
      </c>
      <c r="G246" s="43">
        <v>10717</v>
      </c>
      <c r="H246" s="1" t="s">
        <v>911</v>
      </c>
      <c r="I246" s="50">
        <v>0</v>
      </c>
      <c r="J246" s="1" t="s">
        <v>1576</v>
      </c>
      <c r="K246" s="13" t="s">
        <v>164</v>
      </c>
      <c r="L246" s="19" t="s">
        <v>582</v>
      </c>
      <c r="M246" s="4" t="s">
        <v>912</v>
      </c>
      <c r="N246" s="1" t="s">
        <v>1577</v>
      </c>
      <c r="O246" s="13" t="s">
        <v>477</v>
      </c>
      <c r="P246" s="1" t="s">
        <v>913</v>
      </c>
      <c r="Q246" s="13"/>
      <c r="R246" s="19"/>
    </row>
    <row r="247" spans="1:18" ht="12">
      <c r="A247" s="5" t="s">
        <v>1110</v>
      </c>
      <c r="B247" s="18">
        <v>11</v>
      </c>
      <c r="C247" s="5" t="s">
        <v>1585</v>
      </c>
      <c r="D247" s="18">
        <v>7</v>
      </c>
      <c r="E247" s="5" t="s">
        <v>1090</v>
      </c>
      <c r="F247" s="18">
        <v>1</v>
      </c>
      <c r="G247" s="43">
        <v>10718</v>
      </c>
      <c r="H247" s="1" t="s">
        <v>914</v>
      </c>
      <c r="I247" s="50">
        <v>0</v>
      </c>
      <c r="J247" s="1" t="s">
        <v>1572</v>
      </c>
      <c r="K247" s="13" t="s">
        <v>166</v>
      </c>
      <c r="L247" s="19" t="s">
        <v>256</v>
      </c>
      <c r="M247" s="4" t="s">
        <v>915</v>
      </c>
      <c r="N247" s="1" t="s">
        <v>1573</v>
      </c>
      <c r="O247" s="13" t="s">
        <v>477</v>
      </c>
      <c r="P247" s="1" t="s">
        <v>449</v>
      </c>
      <c r="Q247" s="13" t="s">
        <v>478</v>
      </c>
      <c r="R247" s="19" t="s">
        <v>450</v>
      </c>
    </row>
    <row r="248" spans="1:18" ht="12">
      <c r="A248" s="5" t="s">
        <v>1110</v>
      </c>
      <c r="B248" s="18">
        <v>11</v>
      </c>
      <c r="C248" s="5" t="s">
        <v>1585</v>
      </c>
      <c r="D248" s="18">
        <v>7</v>
      </c>
      <c r="E248" s="5" t="s">
        <v>1090</v>
      </c>
      <c r="F248" s="18">
        <v>1</v>
      </c>
      <c r="G248" s="43">
        <v>10719</v>
      </c>
      <c r="H248" s="1" t="s">
        <v>916</v>
      </c>
      <c r="I248" s="50">
        <v>0</v>
      </c>
      <c r="J248" s="1" t="s">
        <v>1574</v>
      </c>
      <c r="K248" s="13" t="s">
        <v>917</v>
      </c>
      <c r="L248" s="19" t="s">
        <v>257</v>
      </c>
      <c r="M248" s="4" t="s">
        <v>918</v>
      </c>
      <c r="N248" s="1" t="s">
        <v>1575</v>
      </c>
      <c r="O248" s="13" t="s">
        <v>477</v>
      </c>
      <c r="P248" s="1" t="s">
        <v>451</v>
      </c>
      <c r="Q248" s="13"/>
      <c r="R248" s="19"/>
    </row>
    <row r="249" spans="1:18" ht="12">
      <c r="A249" s="5" t="s">
        <v>1110</v>
      </c>
      <c r="B249" s="18">
        <v>11</v>
      </c>
      <c r="C249" s="5" t="s">
        <v>1585</v>
      </c>
      <c r="D249" s="18">
        <v>7</v>
      </c>
      <c r="E249" s="5" t="s">
        <v>1090</v>
      </c>
      <c r="F249" s="18">
        <v>1</v>
      </c>
      <c r="G249" s="43">
        <v>10720</v>
      </c>
      <c r="H249" s="1" t="s">
        <v>919</v>
      </c>
      <c r="I249" s="50">
        <v>0</v>
      </c>
      <c r="J249" s="1" t="s">
        <v>1578</v>
      </c>
      <c r="K249" s="13" t="s">
        <v>167</v>
      </c>
      <c r="L249" s="19" t="s">
        <v>258</v>
      </c>
      <c r="M249" s="4" t="s">
        <v>920</v>
      </c>
      <c r="N249" s="1" t="s">
        <v>1579</v>
      </c>
      <c r="O249" s="13" t="s">
        <v>477</v>
      </c>
      <c r="P249" s="1" t="s">
        <v>452</v>
      </c>
      <c r="Q249" s="13"/>
      <c r="R249" s="19"/>
    </row>
    <row r="250" spans="1:18" ht="12">
      <c r="A250" s="5" t="s">
        <v>1110</v>
      </c>
      <c r="B250" s="18">
        <v>11</v>
      </c>
      <c r="C250" s="5" t="s">
        <v>1585</v>
      </c>
      <c r="D250" s="18">
        <v>7</v>
      </c>
      <c r="E250" s="5" t="s">
        <v>1090</v>
      </c>
      <c r="F250" s="18">
        <v>1</v>
      </c>
      <c r="G250" s="43">
        <v>10721</v>
      </c>
      <c r="H250" s="1" t="s">
        <v>921</v>
      </c>
      <c r="I250" s="50">
        <v>0</v>
      </c>
      <c r="J250" s="1" t="s">
        <v>1580</v>
      </c>
      <c r="K250" s="13" t="s">
        <v>168</v>
      </c>
      <c r="L250" s="19" t="s">
        <v>259</v>
      </c>
      <c r="M250" s="4" t="s">
        <v>922</v>
      </c>
      <c r="N250" s="1" t="s">
        <v>1581</v>
      </c>
      <c r="O250" s="13" t="s">
        <v>477</v>
      </c>
      <c r="P250" s="1" t="s">
        <v>453</v>
      </c>
      <c r="Q250" s="13"/>
      <c r="R250" s="19"/>
    </row>
    <row r="251" spans="1:18" ht="12">
      <c r="A251" s="5" t="s">
        <v>1110</v>
      </c>
      <c r="B251" s="18">
        <v>11</v>
      </c>
      <c r="C251" s="5" t="s">
        <v>1585</v>
      </c>
      <c r="D251" s="18">
        <v>7</v>
      </c>
      <c r="E251" s="5" t="s">
        <v>2020</v>
      </c>
      <c r="F251" s="18">
        <v>2</v>
      </c>
      <c r="G251" s="43">
        <v>20701</v>
      </c>
      <c r="H251" s="1" t="s">
        <v>1981</v>
      </c>
      <c r="I251" s="50">
        <v>0</v>
      </c>
      <c r="J251" s="1" t="s">
        <v>1982</v>
      </c>
      <c r="K251" s="13" t="s">
        <v>1583</v>
      </c>
      <c r="L251" s="19" t="s">
        <v>524</v>
      </c>
      <c r="M251" s="4" t="s">
        <v>1584</v>
      </c>
      <c r="N251" s="1" t="s">
        <v>1582</v>
      </c>
      <c r="O251" s="13" t="s">
        <v>477</v>
      </c>
      <c r="P251" s="1" t="s">
        <v>2057</v>
      </c>
      <c r="Q251" s="13"/>
      <c r="R251" s="19"/>
    </row>
    <row r="252" spans="1:18" ht="12">
      <c r="A252" s="12" t="s">
        <v>1110</v>
      </c>
      <c r="B252" s="35">
        <v>11</v>
      </c>
      <c r="C252" s="12" t="s">
        <v>1585</v>
      </c>
      <c r="D252" s="35">
        <v>7</v>
      </c>
      <c r="E252" s="12" t="s">
        <v>1135</v>
      </c>
      <c r="F252" s="35">
        <v>3</v>
      </c>
      <c r="G252" s="44">
        <v>30701</v>
      </c>
      <c r="H252" s="3" t="s">
        <v>1586</v>
      </c>
      <c r="I252" s="51">
        <v>0</v>
      </c>
      <c r="J252" s="3" t="s">
        <v>1587</v>
      </c>
      <c r="K252" s="29" t="s">
        <v>1588</v>
      </c>
      <c r="L252" s="26" t="s">
        <v>1589</v>
      </c>
      <c r="M252" s="7" t="s">
        <v>1590</v>
      </c>
      <c r="N252" s="3" t="s">
        <v>1591</v>
      </c>
      <c r="O252" s="29" t="s">
        <v>477</v>
      </c>
      <c r="P252" s="3"/>
      <c r="Q252" s="29"/>
      <c r="R252" s="26"/>
    </row>
    <row r="253" spans="1:18" ht="12">
      <c r="A253" s="15" t="s">
        <v>1105</v>
      </c>
      <c r="B253" s="34">
        <v>12</v>
      </c>
      <c r="C253" s="15" t="s">
        <v>1105</v>
      </c>
      <c r="D253" s="34">
        <v>9</v>
      </c>
      <c r="E253" s="15" t="s">
        <v>1090</v>
      </c>
      <c r="F253" s="34">
        <v>1</v>
      </c>
      <c r="G253" s="42">
        <v>10901</v>
      </c>
      <c r="H253" s="14" t="s">
        <v>837</v>
      </c>
      <c r="I253" s="49">
        <v>0</v>
      </c>
      <c r="J253" s="14" t="s">
        <v>1593</v>
      </c>
      <c r="K253" s="23" t="s">
        <v>201</v>
      </c>
      <c r="L253" s="24" t="s">
        <v>838</v>
      </c>
      <c r="M253" s="8" t="s">
        <v>839</v>
      </c>
      <c r="N253" s="14" t="s">
        <v>1646</v>
      </c>
      <c r="O253" s="23" t="s">
        <v>477</v>
      </c>
      <c r="P253" s="14" t="s">
        <v>840</v>
      </c>
      <c r="Q253" s="23" t="s">
        <v>478</v>
      </c>
      <c r="R253" s="24" t="s">
        <v>1095</v>
      </c>
    </row>
    <row r="254" spans="1:18" ht="12">
      <c r="A254" s="5" t="s">
        <v>1105</v>
      </c>
      <c r="B254" s="18">
        <v>12</v>
      </c>
      <c r="C254" s="5" t="s">
        <v>1105</v>
      </c>
      <c r="D254" s="18">
        <v>9</v>
      </c>
      <c r="E254" s="5" t="s">
        <v>1090</v>
      </c>
      <c r="F254" s="18">
        <v>1</v>
      </c>
      <c r="G254" s="43">
        <v>10902</v>
      </c>
      <c r="H254" s="1" t="s">
        <v>841</v>
      </c>
      <c r="I254" s="50">
        <v>0</v>
      </c>
      <c r="J254" s="1" t="s">
        <v>1592</v>
      </c>
      <c r="K254" s="13" t="s">
        <v>202</v>
      </c>
      <c r="L254" s="19" t="s">
        <v>203</v>
      </c>
      <c r="M254" s="4" t="s">
        <v>583</v>
      </c>
      <c r="N254" s="1" t="s">
        <v>1645</v>
      </c>
      <c r="O254" s="13" t="s">
        <v>477</v>
      </c>
      <c r="P254" s="1" t="s">
        <v>454</v>
      </c>
      <c r="Q254" s="13"/>
      <c r="R254" s="19"/>
    </row>
    <row r="255" spans="1:18" ht="12">
      <c r="A255" s="5" t="s">
        <v>1105</v>
      </c>
      <c r="B255" s="18">
        <v>12</v>
      </c>
      <c r="C255" s="5" t="s">
        <v>1105</v>
      </c>
      <c r="D255" s="18">
        <v>9</v>
      </c>
      <c r="E255" s="5" t="s">
        <v>1090</v>
      </c>
      <c r="F255" s="18">
        <v>1</v>
      </c>
      <c r="G255" s="43">
        <v>10903</v>
      </c>
      <c r="H255" s="1" t="s">
        <v>817</v>
      </c>
      <c r="I255" s="50">
        <v>0</v>
      </c>
      <c r="J255" s="1" t="s">
        <v>1594</v>
      </c>
      <c r="K255" s="13" t="s">
        <v>584</v>
      </c>
      <c r="L255" s="19" t="s">
        <v>270</v>
      </c>
      <c r="M255" s="4" t="s">
        <v>585</v>
      </c>
      <c r="N255" s="1" t="s">
        <v>1649</v>
      </c>
      <c r="O255" s="13" t="s">
        <v>477</v>
      </c>
      <c r="P255" s="1" t="s">
        <v>2058</v>
      </c>
      <c r="Q255" s="13"/>
      <c r="R255" s="19"/>
    </row>
    <row r="256" spans="1:18" ht="12">
      <c r="A256" s="5" t="s">
        <v>1105</v>
      </c>
      <c r="B256" s="18">
        <v>12</v>
      </c>
      <c r="C256" s="5" t="s">
        <v>1105</v>
      </c>
      <c r="D256" s="18">
        <v>9</v>
      </c>
      <c r="E256" s="5" t="s">
        <v>1090</v>
      </c>
      <c r="F256" s="18">
        <v>1</v>
      </c>
      <c r="G256" s="43">
        <v>10904</v>
      </c>
      <c r="H256" s="1" t="s">
        <v>842</v>
      </c>
      <c r="I256" s="50">
        <v>0</v>
      </c>
      <c r="J256" s="1" t="s">
        <v>1595</v>
      </c>
      <c r="K256" s="13" t="s">
        <v>843</v>
      </c>
      <c r="L256" s="19" t="s">
        <v>818</v>
      </c>
      <c r="M256" s="4" t="s">
        <v>586</v>
      </c>
      <c r="N256" s="1" t="s">
        <v>1648</v>
      </c>
      <c r="O256" s="13" t="s">
        <v>477</v>
      </c>
      <c r="P256" s="1" t="s">
        <v>455</v>
      </c>
      <c r="Q256" s="13"/>
      <c r="R256" s="19"/>
    </row>
    <row r="257" spans="1:18" ht="12">
      <c r="A257" s="5" t="s">
        <v>1105</v>
      </c>
      <c r="B257" s="18">
        <v>12</v>
      </c>
      <c r="C257" s="5" t="s">
        <v>1105</v>
      </c>
      <c r="D257" s="18">
        <v>9</v>
      </c>
      <c r="E257" s="5" t="s">
        <v>1090</v>
      </c>
      <c r="F257" s="18">
        <v>1</v>
      </c>
      <c r="G257" s="43">
        <v>10905</v>
      </c>
      <c r="H257" s="1" t="s">
        <v>844</v>
      </c>
      <c r="I257" s="50">
        <v>0</v>
      </c>
      <c r="J257" s="1" t="s">
        <v>1596</v>
      </c>
      <c r="K257" s="13" t="s">
        <v>204</v>
      </c>
      <c r="L257" s="19" t="s">
        <v>205</v>
      </c>
      <c r="M257" s="4" t="s">
        <v>587</v>
      </c>
      <c r="N257" s="1" t="s">
        <v>1647</v>
      </c>
      <c r="O257" s="13" t="s">
        <v>477</v>
      </c>
      <c r="P257" s="1" t="s">
        <v>456</v>
      </c>
      <c r="Q257" s="13" t="s">
        <v>478</v>
      </c>
      <c r="R257" s="19" t="s">
        <v>457</v>
      </c>
    </row>
    <row r="258" spans="1:18" ht="12">
      <c r="A258" s="5" t="s">
        <v>1105</v>
      </c>
      <c r="B258" s="18">
        <v>12</v>
      </c>
      <c r="C258" s="5" t="s">
        <v>1105</v>
      </c>
      <c r="D258" s="18">
        <v>9</v>
      </c>
      <c r="E258" s="5" t="s">
        <v>1090</v>
      </c>
      <c r="F258" s="18">
        <v>1</v>
      </c>
      <c r="G258" s="43">
        <v>10906</v>
      </c>
      <c r="H258" s="1" t="s">
        <v>819</v>
      </c>
      <c r="I258" s="50">
        <v>0</v>
      </c>
      <c r="J258" s="1" t="s">
        <v>1597</v>
      </c>
      <c r="K258" s="13" t="s">
        <v>206</v>
      </c>
      <c r="L258" s="19" t="s">
        <v>271</v>
      </c>
      <c r="M258" s="4" t="s">
        <v>820</v>
      </c>
      <c r="N258" s="1" t="s">
        <v>1654</v>
      </c>
      <c r="O258" s="13" t="s">
        <v>477</v>
      </c>
      <c r="P258" s="1" t="s">
        <v>458</v>
      </c>
      <c r="Q258" s="13"/>
      <c r="R258" s="19"/>
    </row>
    <row r="259" spans="1:18" ht="12">
      <c r="A259" s="5" t="s">
        <v>1105</v>
      </c>
      <c r="B259" s="18">
        <v>12</v>
      </c>
      <c r="C259" s="5" t="s">
        <v>1105</v>
      </c>
      <c r="D259" s="18">
        <v>9</v>
      </c>
      <c r="E259" s="5" t="s">
        <v>1090</v>
      </c>
      <c r="F259" s="18">
        <v>1</v>
      </c>
      <c r="G259" s="43">
        <v>10907</v>
      </c>
      <c r="H259" s="1" t="s">
        <v>821</v>
      </c>
      <c r="I259" s="50">
        <v>0</v>
      </c>
      <c r="J259" s="1" t="s">
        <v>1599</v>
      </c>
      <c r="K259" s="13" t="s">
        <v>207</v>
      </c>
      <c r="L259" s="19" t="s">
        <v>272</v>
      </c>
      <c r="M259" s="4" t="s">
        <v>822</v>
      </c>
      <c r="N259" s="1" t="s">
        <v>1655</v>
      </c>
      <c r="O259" s="13" t="s">
        <v>477</v>
      </c>
      <c r="P259" s="1" t="s">
        <v>823</v>
      </c>
      <c r="Q259" s="13"/>
      <c r="R259" s="19"/>
    </row>
    <row r="260" spans="1:18" ht="12">
      <c r="A260" s="5" t="s">
        <v>1105</v>
      </c>
      <c r="B260" s="18">
        <v>12</v>
      </c>
      <c r="C260" s="5" t="s">
        <v>1105</v>
      </c>
      <c r="D260" s="18">
        <v>9</v>
      </c>
      <c r="E260" s="5" t="s">
        <v>1090</v>
      </c>
      <c r="F260" s="18">
        <v>1</v>
      </c>
      <c r="G260" s="43">
        <v>10908</v>
      </c>
      <c r="H260" s="1" t="s">
        <v>824</v>
      </c>
      <c r="I260" s="50">
        <v>0</v>
      </c>
      <c r="J260" s="1" t="s">
        <v>1598</v>
      </c>
      <c r="K260" s="13" t="s">
        <v>208</v>
      </c>
      <c r="L260" s="19" t="s">
        <v>273</v>
      </c>
      <c r="M260" s="4" t="s">
        <v>825</v>
      </c>
      <c r="N260" s="1" t="s">
        <v>1656</v>
      </c>
      <c r="O260" s="13" t="s">
        <v>477</v>
      </c>
      <c r="P260" s="1" t="s">
        <v>459</v>
      </c>
      <c r="Q260" s="13"/>
      <c r="R260" s="19"/>
    </row>
    <row r="261" spans="1:18" ht="12">
      <c r="A261" s="5" t="s">
        <v>1105</v>
      </c>
      <c r="B261" s="18">
        <v>12</v>
      </c>
      <c r="C261" s="5" t="s">
        <v>1105</v>
      </c>
      <c r="D261" s="18">
        <v>9</v>
      </c>
      <c r="E261" s="5" t="s">
        <v>1090</v>
      </c>
      <c r="F261" s="18">
        <v>1</v>
      </c>
      <c r="G261" s="43">
        <v>10909</v>
      </c>
      <c r="H261" s="1" t="s">
        <v>826</v>
      </c>
      <c r="I261" s="50">
        <v>0</v>
      </c>
      <c r="J261" s="1" t="s">
        <v>1600</v>
      </c>
      <c r="K261" s="13" t="s">
        <v>209</v>
      </c>
      <c r="L261" s="19" t="s">
        <v>274</v>
      </c>
      <c r="M261" s="4" t="s">
        <v>827</v>
      </c>
      <c r="N261" s="1" t="s">
        <v>1653</v>
      </c>
      <c r="O261" s="13" t="s">
        <v>477</v>
      </c>
      <c r="P261" s="1" t="s">
        <v>460</v>
      </c>
      <c r="Q261" s="13"/>
      <c r="R261" s="19"/>
    </row>
    <row r="262" spans="1:18" ht="12">
      <c r="A262" s="5" t="s">
        <v>1105</v>
      </c>
      <c r="B262" s="18">
        <v>12</v>
      </c>
      <c r="C262" s="5" t="s">
        <v>1105</v>
      </c>
      <c r="D262" s="18">
        <v>9</v>
      </c>
      <c r="E262" s="5" t="s">
        <v>1090</v>
      </c>
      <c r="F262" s="18">
        <v>1</v>
      </c>
      <c r="G262" s="43">
        <v>10910</v>
      </c>
      <c r="H262" s="1" t="s">
        <v>828</v>
      </c>
      <c r="I262" s="50">
        <v>0</v>
      </c>
      <c r="J262" s="1" t="s">
        <v>1601</v>
      </c>
      <c r="K262" s="13" t="s">
        <v>829</v>
      </c>
      <c r="L262" s="19" t="s">
        <v>276</v>
      </c>
      <c r="M262" s="4" t="s">
        <v>830</v>
      </c>
      <c r="N262" s="1" t="s">
        <v>1652</v>
      </c>
      <c r="O262" s="13" t="s">
        <v>477</v>
      </c>
      <c r="P262" s="1" t="s">
        <v>461</v>
      </c>
      <c r="Q262" s="13"/>
      <c r="R262" s="19"/>
    </row>
    <row r="263" spans="1:18" ht="12">
      <c r="A263" s="5" t="s">
        <v>1105</v>
      </c>
      <c r="B263" s="18">
        <v>12</v>
      </c>
      <c r="C263" s="5" t="s">
        <v>1105</v>
      </c>
      <c r="D263" s="18">
        <v>9</v>
      </c>
      <c r="E263" s="5" t="s">
        <v>1090</v>
      </c>
      <c r="F263" s="18">
        <v>1</v>
      </c>
      <c r="G263" s="43">
        <v>10911</v>
      </c>
      <c r="H263" s="1" t="s">
        <v>831</v>
      </c>
      <c r="I263" s="50">
        <v>0</v>
      </c>
      <c r="J263" s="1" t="s">
        <v>1602</v>
      </c>
      <c r="K263" s="13" t="s">
        <v>210</v>
      </c>
      <c r="L263" s="19" t="s">
        <v>275</v>
      </c>
      <c r="M263" s="4" t="s">
        <v>832</v>
      </c>
      <c r="N263" s="1" t="s">
        <v>1657</v>
      </c>
      <c r="O263" s="13" t="s">
        <v>477</v>
      </c>
      <c r="P263" s="1" t="s">
        <v>2059</v>
      </c>
      <c r="Q263" s="13"/>
      <c r="R263" s="19"/>
    </row>
    <row r="264" spans="1:18" ht="12">
      <c r="A264" s="5" t="s">
        <v>1105</v>
      </c>
      <c r="B264" s="18">
        <v>12</v>
      </c>
      <c r="C264" s="5" t="s">
        <v>1105</v>
      </c>
      <c r="D264" s="18">
        <v>9</v>
      </c>
      <c r="E264" s="5" t="s">
        <v>1090</v>
      </c>
      <c r="F264" s="18">
        <v>1</v>
      </c>
      <c r="G264" s="43">
        <v>10912</v>
      </c>
      <c r="H264" s="1" t="s">
        <v>833</v>
      </c>
      <c r="I264" s="50">
        <v>0</v>
      </c>
      <c r="J264" s="1" t="s">
        <v>1604</v>
      </c>
      <c r="K264" s="13" t="s">
        <v>211</v>
      </c>
      <c r="L264" s="19" t="s">
        <v>277</v>
      </c>
      <c r="M264" s="4" t="s">
        <v>834</v>
      </c>
      <c r="N264" s="1" t="s">
        <v>1659</v>
      </c>
      <c r="O264" s="13" t="s">
        <v>477</v>
      </c>
      <c r="P264" s="1" t="s">
        <v>462</v>
      </c>
      <c r="Q264" s="13"/>
      <c r="R264" s="19"/>
    </row>
    <row r="265" spans="1:18" ht="12">
      <c r="A265" s="5" t="s">
        <v>1105</v>
      </c>
      <c r="B265" s="18">
        <v>12</v>
      </c>
      <c r="C265" s="5" t="s">
        <v>1105</v>
      </c>
      <c r="D265" s="18">
        <v>9</v>
      </c>
      <c r="E265" s="5" t="s">
        <v>1090</v>
      </c>
      <c r="F265" s="18">
        <v>1</v>
      </c>
      <c r="G265" s="43">
        <v>10913</v>
      </c>
      <c r="H265" s="1" t="s">
        <v>835</v>
      </c>
      <c r="I265" s="50">
        <v>0</v>
      </c>
      <c r="J265" s="1" t="s">
        <v>1603</v>
      </c>
      <c r="K265" s="13" t="s">
        <v>212</v>
      </c>
      <c r="L265" s="19" t="s">
        <v>278</v>
      </c>
      <c r="M265" s="4" t="s">
        <v>836</v>
      </c>
      <c r="N265" s="1" t="s">
        <v>1658</v>
      </c>
      <c r="O265" s="13" t="s">
        <v>477</v>
      </c>
      <c r="P265" s="1" t="s">
        <v>2060</v>
      </c>
      <c r="Q265" s="13"/>
      <c r="R265" s="19"/>
    </row>
    <row r="266" spans="1:18" ht="12">
      <c r="A266" s="5" t="s">
        <v>1105</v>
      </c>
      <c r="B266" s="18">
        <v>12</v>
      </c>
      <c r="C266" s="5" t="s">
        <v>1105</v>
      </c>
      <c r="D266" s="18">
        <v>9</v>
      </c>
      <c r="E266" s="5" t="s">
        <v>1090</v>
      </c>
      <c r="F266" s="18">
        <v>1</v>
      </c>
      <c r="G266" s="43">
        <v>10914</v>
      </c>
      <c r="H266" s="1" t="s">
        <v>2061</v>
      </c>
      <c r="I266" s="50">
        <v>0</v>
      </c>
      <c r="J266" s="1" t="s">
        <v>1605</v>
      </c>
      <c r="K266" s="13" t="s">
        <v>2062</v>
      </c>
      <c r="L266" s="19" t="s">
        <v>2063</v>
      </c>
      <c r="M266" s="4" t="s">
        <v>2064</v>
      </c>
      <c r="N266" s="1" t="s">
        <v>1662</v>
      </c>
      <c r="O266" s="13" t="s">
        <v>477</v>
      </c>
      <c r="P266" s="1" t="s">
        <v>2065</v>
      </c>
      <c r="Q266" s="13"/>
      <c r="R266" s="19"/>
    </row>
    <row r="267" spans="1:18" ht="12">
      <c r="A267" s="5" t="s">
        <v>1105</v>
      </c>
      <c r="B267" s="18">
        <v>12</v>
      </c>
      <c r="C267" s="5" t="s">
        <v>1105</v>
      </c>
      <c r="D267" s="18">
        <v>9</v>
      </c>
      <c r="E267" s="5" t="s">
        <v>1090</v>
      </c>
      <c r="F267" s="18">
        <v>1</v>
      </c>
      <c r="G267" s="43">
        <v>10915</v>
      </c>
      <c r="H267" s="1" t="s">
        <v>845</v>
      </c>
      <c r="I267" s="50">
        <v>0</v>
      </c>
      <c r="J267" s="1" t="s">
        <v>1624</v>
      </c>
      <c r="K267" s="13" t="s">
        <v>213</v>
      </c>
      <c r="L267" s="19" t="s">
        <v>279</v>
      </c>
      <c r="M267" s="4" t="s">
        <v>846</v>
      </c>
      <c r="N267" s="4" t="s">
        <v>2012</v>
      </c>
      <c r="O267" s="13" t="s">
        <v>477</v>
      </c>
      <c r="P267" s="1" t="s">
        <v>2066</v>
      </c>
      <c r="Q267" s="13"/>
      <c r="R267" s="19"/>
    </row>
    <row r="268" spans="1:18" ht="12">
      <c r="A268" s="5" t="s">
        <v>1105</v>
      </c>
      <c r="B268" s="18">
        <v>12</v>
      </c>
      <c r="C268" s="5" t="s">
        <v>1105</v>
      </c>
      <c r="D268" s="18">
        <v>9</v>
      </c>
      <c r="E268" s="5" t="s">
        <v>1090</v>
      </c>
      <c r="F268" s="18">
        <v>1</v>
      </c>
      <c r="G268" s="43">
        <v>10916</v>
      </c>
      <c r="H268" s="1" t="s">
        <v>847</v>
      </c>
      <c r="I268" s="50">
        <v>0</v>
      </c>
      <c r="J268" s="1" t="s">
        <v>1606</v>
      </c>
      <c r="K268" s="13" t="s">
        <v>214</v>
      </c>
      <c r="L268" s="19" t="s">
        <v>588</v>
      </c>
      <c r="M268" s="4" t="s">
        <v>848</v>
      </c>
      <c r="N268" s="1" t="s">
        <v>1651</v>
      </c>
      <c r="O268" s="13" t="s">
        <v>477</v>
      </c>
      <c r="P268" s="1" t="s">
        <v>1979</v>
      </c>
      <c r="Q268" s="13"/>
      <c r="R268" s="19"/>
    </row>
    <row r="269" spans="1:18" ht="12">
      <c r="A269" s="5" t="s">
        <v>1105</v>
      </c>
      <c r="B269" s="18">
        <v>12</v>
      </c>
      <c r="C269" s="5" t="s">
        <v>1105</v>
      </c>
      <c r="D269" s="18">
        <v>9</v>
      </c>
      <c r="E269" s="5" t="s">
        <v>1090</v>
      </c>
      <c r="F269" s="18">
        <v>1</v>
      </c>
      <c r="G269" s="43">
        <v>10917</v>
      </c>
      <c r="H269" s="1" t="s">
        <v>572</v>
      </c>
      <c r="I269" s="50">
        <v>0</v>
      </c>
      <c r="J269" s="1" t="s">
        <v>1607</v>
      </c>
      <c r="K269" s="13" t="s">
        <v>849</v>
      </c>
      <c r="L269" s="19" t="s">
        <v>499</v>
      </c>
      <c r="M269" s="4" t="s">
        <v>850</v>
      </c>
      <c r="N269" s="1" t="s">
        <v>1650</v>
      </c>
      <c r="O269" s="13" t="s">
        <v>477</v>
      </c>
      <c r="P269" s="1" t="s">
        <v>463</v>
      </c>
      <c r="Q269" s="13"/>
      <c r="R269" s="19"/>
    </row>
    <row r="270" spans="1:18" ht="13.5" customHeight="1">
      <c r="A270" s="5" t="s">
        <v>1105</v>
      </c>
      <c r="B270" s="18">
        <v>12</v>
      </c>
      <c r="C270" s="5" t="s">
        <v>1105</v>
      </c>
      <c r="D270" s="18">
        <v>9</v>
      </c>
      <c r="E270" s="5" t="s">
        <v>2020</v>
      </c>
      <c r="F270" s="18">
        <v>2</v>
      </c>
      <c r="G270" s="43">
        <v>20901</v>
      </c>
      <c r="H270" s="1" t="s">
        <v>573</v>
      </c>
      <c r="I270" s="50">
        <v>0</v>
      </c>
      <c r="J270" s="1" t="s">
        <v>1608</v>
      </c>
      <c r="K270" s="13" t="s">
        <v>851</v>
      </c>
      <c r="L270" s="19" t="s">
        <v>500</v>
      </c>
      <c r="M270" s="4" t="s">
        <v>852</v>
      </c>
      <c r="N270" s="1" t="s">
        <v>1660</v>
      </c>
      <c r="O270" s="13" t="s">
        <v>477</v>
      </c>
      <c r="P270" s="1" t="s">
        <v>853</v>
      </c>
      <c r="Q270" s="13"/>
      <c r="R270" s="19"/>
    </row>
    <row r="271" spans="1:18" ht="12">
      <c r="A271" s="5" t="s">
        <v>1105</v>
      </c>
      <c r="B271" s="18">
        <v>12</v>
      </c>
      <c r="C271" s="5" t="s">
        <v>1105</v>
      </c>
      <c r="D271" s="18">
        <v>9</v>
      </c>
      <c r="E271" s="5" t="s">
        <v>2020</v>
      </c>
      <c r="F271" s="18">
        <v>2</v>
      </c>
      <c r="G271" s="43">
        <v>20902</v>
      </c>
      <c r="H271" s="1" t="s">
        <v>574</v>
      </c>
      <c r="I271" s="50">
        <v>0</v>
      </c>
      <c r="J271" s="1" t="s">
        <v>1609</v>
      </c>
      <c r="K271" s="13" t="s">
        <v>1625</v>
      </c>
      <c r="L271" s="19" t="s">
        <v>589</v>
      </c>
      <c r="M271" s="4" t="s">
        <v>1626</v>
      </c>
      <c r="N271" s="1" t="s">
        <v>1661</v>
      </c>
      <c r="O271" s="13" t="s">
        <v>477</v>
      </c>
      <c r="P271" s="1" t="s">
        <v>1939</v>
      </c>
      <c r="Q271" s="13"/>
      <c r="R271" s="19"/>
    </row>
    <row r="272" spans="1:18" ht="12">
      <c r="A272" s="5" t="s">
        <v>1105</v>
      </c>
      <c r="B272" s="18">
        <v>12</v>
      </c>
      <c r="C272" s="5" t="s">
        <v>1105</v>
      </c>
      <c r="D272" s="18">
        <v>9</v>
      </c>
      <c r="E272" s="5" t="s">
        <v>1135</v>
      </c>
      <c r="F272" s="18">
        <v>3</v>
      </c>
      <c r="G272" s="43">
        <v>30901</v>
      </c>
      <c r="H272" s="1" t="s">
        <v>1627</v>
      </c>
      <c r="I272" s="50">
        <v>0</v>
      </c>
      <c r="J272" s="1" t="s">
        <v>1630</v>
      </c>
      <c r="K272" s="13" t="s">
        <v>1633</v>
      </c>
      <c r="L272" s="19" t="s">
        <v>1634</v>
      </c>
      <c r="M272" s="4" t="s">
        <v>1635</v>
      </c>
      <c r="N272" s="1" t="s">
        <v>1636</v>
      </c>
      <c r="O272" s="13" t="s">
        <v>477</v>
      </c>
      <c r="P272" s="1"/>
      <c r="Q272" s="13"/>
      <c r="R272" s="19"/>
    </row>
    <row r="273" spans="1:18" ht="12">
      <c r="A273" s="5" t="s">
        <v>1105</v>
      </c>
      <c r="B273" s="18">
        <v>12</v>
      </c>
      <c r="C273" s="5" t="s">
        <v>1105</v>
      </c>
      <c r="D273" s="18">
        <v>9</v>
      </c>
      <c r="E273" s="5" t="s">
        <v>1135</v>
      </c>
      <c r="F273" s="18">
        <v>3</v>
      </c>
      <c r="G273" s="43">
        <v>30902</v>
      </c>
      <c r="H273" s="1" t="s">
        <v>1628</v>
      </c>
      <c r="I273" s="50">
        <v>0</v>
      </c>
      <c r="J273" s="1" t="s">
        <v>1631</v>
      </c>
      <c r="K273" s="13" t="s">
        <v>1637</v>
      </c>
      <c r="L273" s="19" t="s">
        <v>1638</v>
      </c>
      <c r="M273" s="4" t="s">
        <v>1639</v>
      </c>
      <c r="N273" s="1" t="s">
        <v>1640</v>
      </c>
      <c r="O273" s="13" t="s">
        <v>477</v>
      </c>
      <c r="P273" s="1"/>
      <c r="Q273" s="13"/>
      <c r="R273" s="19"/>
    </row>
    <row r="274" spans="1:18" ht="12">
      <c r="A274" s="5" t="s">
        <v>1105</v>
      </c>
      <c r="B274" s="18">
        <v>12</v>
      </c>
      <c r="C274" s="5" t="s">
        <v>1105</v>
      </c>
      <c r="D274" s="18">
        <v>9</v>
      </c>
      <c r="E274" s="5" t="s">
        <v>1135</v>
      </c>
      <c r="F274" s="18">
        <v>3</v>
      </c>
      <c r="G274" s="43">
        <v>30903</v>
      </c>
      <c r="H274" s="1" t="s">
        <v>1629</v>
      </c>
      <c r="I274" s="50">
        <v>0</v>
      </c>
      <c r="J274" s="1" t="s">
        <v>1632</v>
      </c>
      <c r="K274" s="13" t="s">
        <v>1641</v>
      </c>
      <c r="L274" s="19" t="s">
        <v>1642</v>
      </c>
      <c r="M274" s="4" t="s">
        <v>1643</v>
      </c>
      <c r="N274" s="1" t="s">
        <v>1644</v>
      </c>
      <c r="O274" s="13" t="s">
        <v>477</v>
      </c>
      <c r="P274" s="1"/>
      <c r="Q274" s="13"/>
      <c r="R274" s="19"/>
    </row>
    <row r="275" spans="1:18" ht="12">
      <c r="A275" s="15" t="s">
        <v>1106</v>
      </c>
      <c r="B275" s="34">
        <v>13</v>
      </c>
      <c r="C275" s="15" t="s">
        <v>1663</v>
      </c>
      <c r="D275" s="34">
        <v>8</v>
      </c>
      <c r="E275" s="15" t="s">
        <v>1090</v>
      </c>
      <c r="F275" s="34">
        <v>1</v>
      </c>
      <c r="G275" s="42">
        <v>10801</v>
      </c>
      <c r="H275" s="14" t="s">
        <v>861</v>
      </c>
      <c r="I275" s="49">
        <v>0</v>
      </c>
      <c r="J275" s="14" t="s">
        <v>1610</v>
      </c>
      <c r="K275" s="23" t="s">
        <v>215</v>
      </c>
      <c r="L275" s="24" t="s">
        <v>216</v>
      </c>
      <c r="M275" s="8" t="s">
        <v>862</v>
      </c>
      <c r="N275" s="14" t="s">
        <v>1667</v>
      </c>
      <c r="O275" s="23" t="s">
        <v>477</v>
      </c>
      <c r="P275" s="14" t="s">
        <v>464</v>
      </c>
      <c r="Q275" s="23" t="s">
        <v>478</v>
      </c>
      <c r="R275" s="24" t="s">
        <v>465</v>
      </c>
    </row>
    <row r="276" spans="1:18" ht="12">
      <c r="A276" s="5" t="s">
        <v>1106</v>
      </c>
      <c r="B276" s="18">
        <v>13</v>
      </c>
      <c r="C276" s="5" t="s">
        <v>1663</v>
      </c>
      <c r="D276" s="18">
        <v>8</v>
      </c>
      <c r="E276" s="5" t="s">
        <v>1090</v>
      </c>
      <c r="F276" s="18">
        <v>1</v>
      </c>
      <c r="G276" s="43">
        <v>10802</v>
      </c>
      <c r="H276" s="1" t="s">
        <v>975</v>
      </c>
      <c r="I276" s="50">
        <v>0</v>
      </c>
      <c r="J276" s="1" t="s">
        <v>1611</v>
      </c>
      <c r="K276" s="13" t="s">
        <v>217</v>
      </c>
      <c r="L276" s="19" t="s">
        <v>218</v>
      </c>
      <c r="M276" s="4" t="s">
        <v>976</v>
      </c>
      <c r="N276" s="1" t="s">
        <v>1666</v>
      </c>
      <c r="O276" s="13" t="s">
        <v>477</v>
      </c>
      <c r="P276" s="1" t="s">
        <v>466</v>
      </c>
      <c r="Q276" s="13"/>
      <c r="R276" s="19"/>
    </row>
    <row r="277" spans="1:18" ht="12">
      <c r="A277" s="5" t="s">
        <v>1106</v>
      </c>
      <c r="B277" s="18">
        <v>13</v>
      </c>
      <c r="C277" s="5" t="s">
        <v>1663</v>
      </c>
      <c r="D277" s="18">
        <v>8</v>
      </c>
      <c r="E277" s="5" t="s">
        <v>1090</v>
      </c>
      <c r="F277" s="18">
        <v>1</v>
      </c>
      <c r="G277" s="43">
        <v>10803</v>
      </c>
      <c r="H277" s="1" t="s">
        <v>977</v>
      </c>
      <c r="I277" s="50">
        <v>0</v>
      </c>
      <c r="J277" s="1" t="s">
        <v>1668</v>
      </c>
      <c r="K277" s="13" t="s">
        <v>219</v>
      </c>
      <c r="L277" s="19" t="s">
        <v>854</v>
      </c>
      <c r="M277" s="4" t="s">
        <v>978</v>
      </c>
      <c r="N277" s="1" t="s">
        <v>1669</v>
      </c>
      <c r="O277" s="13" t="s">
        <v>477</v>
      </c>
      <c r="P277" s="1" t="s">
        <v>467</v>
      </c>
      <c r="Q277" s="13"/>
      <c r="R277" s="19"/>
    </row>
    <row r="278" spans="1:18" ht="12">
      <c r="A278" s="5" t="s">
        <v>1106</v>
      </c>
      <c r="B278" s="18">
        <v>13</v>
      </c>
      <c r="C278" s="5" t="s">
        <v>1663</v>
      </c>
      <c r="D278" s="18">
        <v>8</v>
      </c>
      <c r="E278" s="5" t="s">
        <v>1090</v>
      </c>
      <c r="F278" s="18">
        <v>1</v>
      </c>
      <c r="G278" s="43">
        <v>10804</v>
      </c>
      <c r="H278" s="1" t="s">
        <v>979</v>
      </c>
      <c r="I278" s="50">
        <v>0</v>
      </c>
      <c r="J278" s="1" t="s">
        <v>1612</v>
      </c>
      <c r="K278" s="13" t="s">
        <v>224</v>
      </c>
      <c r="L278" s="19" t="s">
        <v>855</v>
      </c>
      <c r="M278" s="4" t="s">
        <v>980</v>
      </c>
      <c r="N278" s="1" t="s">
        <v>1670</v>
      </c>
      <c r="O278" s="13" t="s">
        <v>477</v>
      </c>
      <c r="P278" s="1" t="s">
        <v>981</v>
      </c>
      <c r="Q278" s="13"/>
      <c r="R278" s="19"/>
    </row>
    <row r="279" spans="1:18" ht="12">
      <c r="A279" s="5" t="s">
        <v>1106</v>
      </c>
      <c r="B279" s="18">
        <v>13</v>
      </c>
      <c r="C279" s="5" t="s">
        <v>1663</v>
      </c>
      <c r="D279" s="18">
        <v>8</v>
      </c>
      <c r="E279" s="5" t="s">
        <v>1090</v>
      </c>
      <c r="F279" s="18">
        <v>1</v>
      </c>
      <c r="G279" s="43">
        <v>10805</v>
      </c>
      <c r="H279" s="1" t="s">
        <v>982</v>
      </c>
      <c r="I279" s="50">
        <v>0</v>
      </c>
      <c r="J279" s="1" t="s">
        <v>1613</v>
      </c>
      <c r="K279" s="13" t="s">
        <v>983</v>
      </c>
      <c r="L279" s="19" t="s">
        <v>280</v>
      </c>
      <c r="M279" s="4" t="s">
        <v>984</v>
      </c>
      <c r="N279" s="1" t="s">
        <v>1674</v>
      </c>
      <c r="O279" s="13" t="s">
        <v>477</v>
      </c>
      <c r="P279" s="1" t="s">
        <v>468</v>
      </c>
      <c r="Q279" s="13"/>
      <c r="R279" s="19"/>
    </row>
    <row r="280" spans="1:18" ht="12">
      <c r="A280" s="5" t="s">
        <v>1106</v>
      </c>
      <c r="B280" s="18">
        <v>13</v>
      </c>
      <c r="C280" s="5" t="s">
        <v>1663</v>
      </c>
      <c r="D280" s="18">
        <v>8</v>
      </c>
      <c r="E280" s="5" t="s">
        <v>1090</v>
      </c>
      <c r="F280" s="18">
        <v>1</v>
      </c>
      <c r="G280" s="43">
        <v>10806</v>
      </c>
      <c r="H280" s="1" t="s">
        <v>985</v>
      </c>
      <c r="I280" s="50">
        <v>0</v>
      </c>
      <c r="J280" s="1" t="s">
        <v>1614</v>
      </c>
      <c r="K280" s="13" t="s">
        <v>220</v>
      </c>
      <c r="L280" s="19" t="s">
        <v>221</v>
      </c>
      <c r="M280" s="4" t="s">
        <v>986</v>
      </c>
      <c r="N280" s="1" t="s">
        <v>1673</v>
      </c>
      <c r="O280" s="13" t="s">
        <v>477</v>
      </c>
      <c r="P280" s="1" t="s">
        <v>887</v>
      </c>
      <c r="Q280" s="13" t="s">
        <v>478</v>
      </c>
      <c r="R280" s="19" t="s">
        <v>987</v>
      </c>
    </row>
    <row r="281" spans="1:18" ht="12">
      <c r="A281" s="5" t="s">
        <v>1106</v>
      </c>
      <c r="B281" s="18">
        <v>13</v>
      </c>
      <c r="C281" s="5" t="s">
        <v>1663</v>
      </c>
      <c r="D281" s="18">
        <v>8</v>
      </c>
      <c r="E281" s="5" t="s">
        <v>1090</v>
      </c>
      <c r="F281" s="18">
        <v>1</v>
      </c>
      <c r="G281" s="43">
        <v>10807</v>
      </c>
      <c r="H281" s="1" t="s">
        <v>988</v>
      </c>
      <c r="I281" s="50">
        <v>0</v>
      </c>
      <c r="J281" s="1" t="s">
        <v>1671</v>
      </c>
      <c r="K281" s="13" t="s">
        <v>222</v>
      </c>
      <c r="L281" s="19" t="s">
        <v>298</v>
      </c>
      <c r="M281" s="4" t="s">
        <v>989</v>
      </c>
      <c r="N281" s="1" t="s">
        <v>1672</v>
      </c>
      <c r="O281" s="13" t="s">
        <v>477</v>
      </c>
      <c r="P281" s="1" t="s">
        <v>469</v>
      </c>
      <c r="Q281" s="13"/>
      <c r="R281" s="19"/>
    </row>
    <row r="282" spans="1:18" ht="12">
      <c r="A282" s="5" t="s">
        <v>1106</v>
      </c>
      <c r="B282" s="18">
        <v>13</v>
      </c>
      <c r="C282" s="5" t="s">
        <v>1663</v>
      </c>
      <c r="D282" s="18">
        <v>8</v>
      </c>
      <c r="E282" s="5" t="s">
        <v>1090</v>
      </c>
      <c r="F282" s="18">
        <v>1</v>
      </c>
      <c r="G282" s="43">
        <v>10808</v>
      </c>
      <c r="H282" s="1" t="s">
        <v>575</v>
      </c>
      <c r="I282" s="50">
        <v>0</v>
      </c>
      <c r="J282" s="1" t="s">
        <v>1675</v>
      </c>
      <c r="K282" s="13" t="s">
        <v>223</v>
      </c>
      <c r="L282" s="19" t="s">
        <v>299</v>
      </c>
      <c r="M282" s="4" t="s">
        <v>990</v>
      </c>
      <c r="N282" s="1" t="s">
        <v>1676</v>
      </c>
      <c r="O282" s="13" t="s">
        <v>477</v>
      </c>
      <c r="P282" s="1" t="s">
        <v>470</v>
      </c>
      <c r="Q282" s="13"/>
      <c r="R282" s="19"/>
    </row>
    <row r="283" spans="1:18" ht="12">
      <c r="A283" s="5" t="s">
        <v>1106</v>
      </c>
      <c r="B283" s="18">
        <v>13</v>
      </c>
      <c r="C283" s="5" t="s">
        <v>1663</v>
      </c>
      <c r="D283" s="18">
        <v>8</v>
      </c>
      <c r="E283" s="5" t="s">
        <v>1090</v>
      </c>
      <c r="F283" s="18">
        <v>1</v>
      </c>
      <c r="G283" s="43">
        <v>10809</v>
      </c>
      <c r="H283" s="1" t="s">
        <v>991</v>
      </c>
      <c r="I283" s="50">
        <v>0</v>
      </c>
      <c r="J283" s="1" t="s">
        <v>1615</v>
      </c>
      <c r="K283" s="13" t="s">
        <v>992</v>
      </c>
      <c r="L283" s="19" t="s">
        <v>300</v>
      </c>
      <c r="M283" s="4" t="s">
        <v>993</v>
      </c>
      <c r="N283" s="1" t="s">
        <v>1677</v>
      </c>
      <c r="O283" s="13" t="s">
        <v>477</v>
      </c>
      <c r="P283" s="1" t="s">
        <v>994</v>
      </c>
      <c r="Q283" s="13"/>
      <c r="R283" s="19"/>
    </row>
    <row r="284" spans="1:18" ht="12">
      <c r="A284" s="5" t="s">
        <v>1106</v>
      </c>
      <c r="B284" s="18">
        <v>13</v>
      </c>
      <c r="C284" s="5" t="s">
        <v>1663</v>
      </c>
      <c r="D284" s="18">
        <v>8</v>
      </c>
      <c r="E284" s="5" t="s">
        <v>1090</v>
      </c>
      <c r="F284" s="18">
        <v>1</v>
      </c>
      <c r="G284" s="43">
        <v>10810</v>
      </c>
      <c r="H284" s="1" t="s">
        <v>995</v>
      </c>
      <c r="I284" s="50">
        <v>0</v>
      </c>
      <c r="J284" s="1" t="s">
        <v>1616</v>
      </c>
      <c r="K284" s="13" t="s">
        <v>996</v>
      </c>
      <c r="L284" s="19" t="s">
        <v>281</v>
      </c>
      <c r="M284" s="4" t="s">
        <v>997</v>
      </c>
      <c r="N284" s="1" t="s">
        <v>1678</v>
      </c>
      <c r="O284" s="13" t="s">
        <v>477</v>
      </c>
      <c r="P284" s="1" t="s">
        <v>471</v>
      </c>
      <c r="Q284" s="13"/>
      <c r="R284" s="19"/>
    </row>
    <row r="285" spans="1:18" ht="12">
      <c r="A285" s="5" t="s">
        <v>1106</v>
      </c>
      <c r="B285" s="18">
        <v>13</v>
      </c>
      <c r="C285" s="5" t="s">
        <v>1663</v>
      </c>
      <c r="D285" s="18">
        <v>8</v>
      </c>
      <c r="E285" s="5" t="s">
        <v>1090</v>
      </c>
      <c r="F285" s="18">
        <v>1</v>
      </c>
      <c r="G285" s="43">
        <v>10811</v>
      </c>
      <c r="H285" s="1" t="s">
        <v>856</v>
      </c>
      <c r="I285" s="50">
        <v>0</v>
      </c>
      <c r="J285" s="1" t="s">
        <v>1617</v>
      </c>
      <c r="K285" s="13" t="s">
        <v>225</v>
      </c>
      <c r="L285" s="19" t="s">
        <v>282</v>
      </c>
      <c r="M285" s="4" t="s">
        <v>857</v>
      </c>
      <c r="N285" s="1" t="s">
        <v>857</v>
      </c>
      <c r="O285" s="13" t="s">
        <v>477</v>
      </c>
      <c r="P285" s="1" t="s">
        <v>472</v>
      </c>
      <c r="Q285" s="13"/>
      <c r="R285" s="19"/>
    </row>
    <row r="286" spans="1:18" ht="12">
      <c r="A286" s="5" t="s">
        <v>1106</v>
      </c>
      <c r="B286" s="18">
        <v>13</v>
      </c>
      <c r="C286" s="5" t="s">
        <v>1663</v>
      </c>
      <c r="D286" s="18">
        <v>8</v>
      </c>
      <c r="E286" s="5" t="s">
        <v>2020</v>
      </c>
      <c r="F286" s="18">
        <v>2</v>
      </c>
      <c r="G286" s="43">
        <v>20801</v>
      </c>
      <c r="H286" s="1" t="s">
        <v>576</v>
      </c>
      <c r="I286" s="50">
        <v>0</v>
      </c>
      <c r="J286" s="1" t="s">
        <v>1618</v>
      </c>
      <c r="K286" s="13" t="s">
        <v>858</v>
      </c>
      <c r="L286" s="19" t="s">
        <v>479</v>
      </c>
      <c r="M286" s="4" t="s">
        <v>859</v>
      </c>
      <c r="N286" s="1" t="s">
        <v>1945</v>
      </c>
      <c r="O286" s="13" t="s">
        <v>477</v>
      </c>
      <c r="P286" s="1" t="s">
        <v>860</v>
      </c>
      <c r="Q286" s="13"/>
      <c r="R286" s="19"/>
    </row>
    <row r="287" spans="1:18" ht="12">
      <c r="A287" s="5" t="s">
        <v>1106</v>
      </c>
      <c r="B287" s="18">
        <v>13</v>
      </c>
      <c r="C287" s="5" t="s">
        <v>1663</v>
      </c>
      <c r="D287" s="18">
        <v>8</v>
      </c>
      <c r="E287" s="5" t="s">
        <v>2020</v>
      </c>
      <c r="F287" s="18">
        <v>2</v>
      </c>
      <c r="G287" s="43">
        <v>20802</v>
      </c>
      <c r="H287" s="1" t="s">
        <v>577</v>
      </c>
      <c r="I287" s="50">
        <v>0</v>
      </c>
      <c r="J287" s="1" t="s">
        <v>1619</v>
      </c>
      <c r="K287" s="13" t="s">
        <v>1687</v>
      </c>
      <c r="L287" s="19" t="s">
        <v>480</v>
      </c>
      <c r="M287" s="4" t="s">
        <v>1688</v>
      </c>
      <c r="N287" s="1" t="s">
        <v>1946</v>
      </c>
      <c r="O287" s="13" t="s">
        <v>477</v>
      </c>
      <c r="P287" s="1" t="s">
        <v>1689</v>
      </c>
      <c r="Q287" s="13"/>
      <c r="R287" s="19"/>
    </row>
    <row r="288" spans="1:18" ht="12">
      <c r="A288" s="5" t="s">
        <v>1106</v>
      </c>
      <c r="B288" s="18">
        <v>13</v>
      </c>
      <c r="C288" s="5" t="s">
        <v>1663</v>
      </c>
      <c r="D288" s="18">
        <v>8</v>
      </c>
      <c r="E288" s="5" t="s">
        <v>1135</v>
      </c>
      <c r="F288" s="18">
        <v>3</v>
      </c>
      <c r="G288" s="43">
        <v>30801</v>
      </c>
      <c r="H288" s="1" t="s">
        <v>1690</v>
      </c>
      <c r="I288" s="50">
        <v>0</v>
      </c>
      <c r="J288" s="1" t="s">
        <v>1691</v>
      </c>
      <c r="K288" s="13" t="s">
        <v>1692</v>
      </c>
      <c r="L288" s="19" t="s">
        <v>1693</v>
      </c>
      <c r="M288" s="4" t="s">
        <v>1694</v>
      </c>
      <c r="N288" s="1" t="s">
        <v>1695</v>
      </c>
      <c r="O288" s="13" t="s">
        <v>477</v>
      </c>
      <c r="P288" s="1"/>
      <c r="Q288" s="13"/>
      <c r="R288" s="19"/>
    </row>
    <row r="289" spans="1:18" ht="12">
      <c r="A289" s="5" t="s">
        <v>1107</v>
      </c>
      <c r="B289" s="18">
        <v>14</v>
      </c>
      <c r="C289" s="5" t="s">
        <v>1663</v>
      </c>
      <c r="D289" s="18">
        <v>8</v>
      </c>
      <c r="E289" s="5" t="s">
        <v>1090</v>
      </c>
      <c r="F289" s="18">
        <v>1</v>
      </c>
      <c r="G289" s="43">
        <v>10812</v>
      </c>
      <c r="H289" s="1" t="s">
        <v>863</v>
      </c>
      <c r="I289" s="50">
        <v>0</v>
      </c>
      <c r="J289" s="1" t="s">
        <v>1620</v>
      </c>
      <c r="K289" s="13" t="s">
        <v>226</v>
      </c>
      <c r="L289" s="19" t="s">
        <v>227</v>
      </c>
      <c r="M289" s="4" t="s">
        <v>864</v>
      </c>
      <c r="N289" s="1" t="s">
        <v>1679</v>
      </c>
      <c r="O289" s="13" t="s">
        <v>477</v>
      </c>
      <c r="P289" s="1" t="s">
        <v>473</v>
      </c>
      <c r="Q289" s="13"/>
      <c r="R289" s="19"/>
    </row>
    <row r="290" spans="1:18" ht="12">
      <c r="A290" s="5" t="s">
        <v>1107</v>
      </c>
      <c r="B290" s="18">
        <v>14</v>
      </c>
      <c r="C290" s="5" t="s">
        <v>1663</v>
      </c>
      <c r="D290" s="18">
        <v>8</v>
      </c>
      <c r="E290" s="5" t="s">
        <v>1090</v>
      </c>
      <c r="F290" s="18">
        <v>1</v>
      </c>
      <c r="G290" s="43">
        <v>10813</v>
      </c>
      <c r="H290" s="1" t="s">
        <v>998</v>
      </c>
      <c r="I290" s="50">
        <v>0</v>
      </c>
      <c r="J290" s="1" t="s">
        <v>1621</v>
      </c>
      <c r="K290" s="13" t="s">
        <v>228</v>
      </c>
      <c r="L290" s="19" t="s">
        <v>283</v>
      </c>
      <c r="M290" s="4" t="s">
        <v>999</v>
      </c>
      <c r="N290" s="1" t="s">
        <v>1684</v>
      </c>
      <c r="O290" s="13" t="s">
        <v>477</v>
      </c>
      <c r="P290" s="1" t="s">
        <v>474</v>
      </c>
      <c r="Q290" s="13"/>
      <c r="R290" s="19"/>
    </row>
    <row r="291" spans="1:18" ht="12">
      <c r="A291" s="5" t="s">
        <v>1107</v>
      </c>
      <c r="B291" s="18">
        <v>14</v>
      </c>
      <c r="C291" s="5" t="s">
        <v>1663</v>
      </c>
      <c r="D291" s="18">
        <v>8</v>
      </c>
      <c r="E291" s="5" t="s">
        <v>1090</v>
      </c>
      <c r="F291" s="18">
        <v>1</v>
      </c>
      <c r="G291" s="43">
        <v>10814</v>
      </c>
      <c r="H291" s="1" t="s">
        <v>1000</v>
      </c>
      <c r="I291" s="50">
        <v>0</v>
      </c>
      <c r="J291" s="1" t="s">
        <v>1622</v>
      </c>
      <c r="K291" s="13" t="s">
        <v>229</v>
      </c>
      <c r="L291" s="19" t="s">
        <v>284</v>
      </c>
      <c r="M291" s="4" t="s">
        <v>1001</v>
      </c>
      <c r="N291" s="1" t="s">
        <v>1683</v>
      </c>
      <c r="O291" s="13" t="s">
        <v>477</v>
      </c>
      <c r="P291" s="1" t="s">
        <v>2068</v>
      </c>
      <c r="Q291" s="13"/>
      <c r="R291" s="19"/>
    </row>
    <row r="292" spans="1:18" ht="12">
      <c r="A292" s="5" t="s">
        <v>1107</v>
      </c>
      <c r="B292" s="18">
        <v>14</v>
      </c>
      <c r="C292" s="5" t="s">
        <v>1663</v>
      </c>
      <c r="D292" s="18">
        <v>8</v>
      </c>
      <c r="E292" s="5" t="s">
        <v>1090</v>
      </c>
      <c r="F292" s="18">
        <v>1</v>
      </c>
      <c r="G292" s="43">
        <v>10815</v>
      </c>
      <c r="H292" s="1" t="s">
        <v>1002</v>
      </c>
      <c r="I292" s="50">
        <v>0</v>
      </c>
      <c r="J292" s="1" t="s">
        <v>1680</v>
      </c>
      <c r="K292" s="13" t="s">
        <v>230</v>
      </c>
      <c r="L292" s="19" t="s">
        <v>590</v>
      </c>
      <c r="M292" s="4" t="s">
        <v>1003</v>
      </c>
      <c r="N292" s="1" t="s">
        <v>1682</v>
      </c>
      <c r="O292" s="13" t="s">
        <v>477</v>
      </c>
      <c r="P292" s="1" t="s">
        <v>475</v>
      </c>
      <c r="Q292" s="13"/>
      <c r="R292" s="19"/>
    </row>
    <row r="293" spans="1:18" ht="12">
      <c r="A293" s="5" t="s">
        <v>1107</v>
      </c>
      <c r="B293" s="18">
        <v>14</v>
      </c>
      <c r="C293" s="5" t="s">
        <v>1663</v>
      </c>
      <c r="D293" s="18">
        <v>8</v>
      </c>
      <c r="E293" s="5" t="s">
        <v>1090</v>
      </c>
      <c r="F293" s="18">
        <v>1</v>
      </c>
      <c r="G293" s="43">
        <v>10816</v>
      </c>
      <c r="H293" s="1" t="s">
        <v>1004</v>
      </c>
      <c r="I293" s="50">
        <v>0</v>
      </c>
      <c r="J293" s="1" t="s">
        <v>1623</v>
      </c>
      <c r="K293" s="13" t="s">
        <v>231</v>
      </c>
      <c r="L293" s="19" t="s">
        <v>285</v>
      </c>
      <c r="M293" s="4" t="s">
        <v>1005</v>
      </c>
      <c r="N293" s="1" t="s">
        <v>1681</v>
      </c>
      <c r="O293" s="13" t="s">
        <v>477</v>
      </c>
      <c r="P293" s="1" t="s">
        <v>476</v>
      </c>
      <c r="Q293" s="13"/>
      <c r="R293" s="19"/>
    </row>
    <row r="294" spans="1:18" ht="12">
      <c r="A294" s="12" t="s">
        <v>1107</v>
      </c>
      <c r="B294" s="35">
        <v>14</v>
      </c>
      <c r="C294" s="12" t="s">
        <v>1663</v>
      </c>
      <c r="D294" s="35">
        <v>8</v>
      </c>
      <c r="E294" s="12" t="s">
        <v>2020</v>
      </c>
      <c r="F294" s="35">
        <v>2</v>
      </c>
      <c r="G294" s="44">
        <v>20803</v>
      </c>
      <c r="H294" s="3" t="s">
        <v>578</v>
      </c>
      <c r="I294" s="51">
        <v>0</v>
      </c>
      <c r="J294" s="3" t="s">
        <v>1685</v>
      </c>
      <c r="K294" s="29" t="s">
        <v>1006</v>
      </c>
      <c r="L294" s="26" t="s">
        <v>591</v>
      </c>
      <c r="M294" s="7" t="s">
        <v>1007</v>
      </c>
      <c r="N294" s="3" t="s">
        <v>1686</v>
      </c>
      <c r="O294" s="29" t="s">
        <v>477</v>
      </c>
      <c r="P294" s="3" t="s">
        <v>1008</v>
      </c>
      <c r="Q294" s="29"/>
      <c r="R294" s="26"/>
    </row>
    <row r="296" spans="8:9" ht="13.5">
      <c r="H296" s="54" t="s">
        <v>1943</v>
      </c>
      <c r="I296" s="53">
        <f>SUM(I2:I294)</f>
        <v>0</v>
      </c>
    </row>
    <row r="297" spans="8:9" ht="13.5">
      <c r="H297" s="54" t="s">
        <v>1948</v>
      </c>
      <c r="I297" s="55">
        <f>COUNTIF(I2:I294,"&gt;0")</f>
        <v>0</v>
      </c>
    </row>
    <row r="299" spans="8:9" ht="12">
      <c r="H299" s="135" t="s">
        <v>2067</v>
      </c>
      <c r="I299" s="48">
        <f>SUM('入力シート'!W11:W40)</f>
        <v>0</v>
      </c>
    </row>
  </sheetData>
  <sheetProtection/>
  <hyperlinks>
    <hyperlink ref="P47" r:id="rId1" display="eiai-z0@hokkaido-c.ed.jp"/>
    <hyperlink ref="P270" r:id="rId2" display="school_nansyo@city.obihiro.hokkaido.jp"/>
    <hyperlink ref="P259" r:id="rId3" display="kamishihoro-z0@hokkaido-c.ed.jp"/>
    <hyperlink ref="P234" r:id="rId4" display="rukou-jimu@hokkaido-c.ed.jp"/>
    <hyperlink ref="P72" r:id="rId5" display="odori-h@sapporo-c.ed.jp"/>
    <hyperlink ref="P218" r:id="rId6" display="5711@h.hokkaido-c.ed.jp"/>
  </hyperlinks>
  <printOptions horizontalCentered="1" verticalCentered="1"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scale="72" r:id="rId7"/>
  <rowBreaks count="2" manualBreakCount="2">
    <brk id="185" max="16" man="1"/>
    <brk id="2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2024-04-10T10:27:57Z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